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ggrafa\Xios\TDE\Mathimata\Operations management_2\Excel\Aggregation\"/>
    </mc:Choice>
  </mc:AlternateContent>
  <xr:revisionPtr revIDLastSave="0" documentId="13_ncr:1_{48C9A077-1557-49B9-9A6B-D61B74E9BA0D}" xr6:coauthVersionLast="46" xr6:coauthVersionMax="46" xr10:uidLastSave="{00000000-0000-0000-0000-000000000000}"/>
  <bookViews>
    <workbookView xWindow="19080" yWindow="-4275" windowWidth="25440" windowHeight="15390" xr2:uid="{10160524-D8EE-4B69-A25A-EF79FB901F52}"/>
  </bookViews>
  <sheets>
    <sheet name="Level" sheetId="1" r:id="rId1"/>
    <sheet name="Chas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J12" i="2"/>
  <c r="H11" i="2"/>
  <c r="G12" i="2"/>
  <c r="F12" i="2"/>
  <c r="E12" i="2"/>
  <c r="G11" i="2"/>
  <c r="D11" i="2"/>
  <c r="E11" i="2"/>
  <c r="F11" i="2"/>
  <c r="C11" i="2"/>
  <c r="E19" i="1"/>
  <c r="G11" i="1"/>
  <c r="E11" i="1"/>
  <c r="F7" i="1"/>
  <c r="F8" i="1"/>
  <c r="F9" i="1"/>
  <c r="F6" i="1"/>
  <c r="G6" i="1" s="1"/>
  <c r="E10" i="1"/>
  <c r="D10" i="1"/>
  <c r="G7" i="1" l="1"/>
  <c r="G8" i="1" s="1"/>
  <c r="G9" i="1" s="1"/>
  <c r="G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</author>
  </authors>
  <commentList>
    <comment ref="E5" authorId="0" shapeId="0" xr:uid="{59BB48B2-FB0C-4E51-A076-D45EEDE9F6CC}">
      <text>
        <r>
          <rPr>
            <b/>
            <sz val="9"/>
            <color indexed="81"/>
            <rFont val="Tahoma"/>
            <family val="2"/>
            <charset val="161"/>
          </rPr>
          <t>Προσλήψεις Hired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F5" authorId="0" shapeId="0" xr:uid="{F6832420-82ED-406F-A021-E00D7AA433E2}">
      <text>
        <r>
          <rPr>
            <sz val="9"/>
            <color indexed="81"/>
            <rFont val="Tahoma"/>
            <family val="2"/>
            <charset val="161"/>
          </rPr>
          <t xml:space="preserve">Απολύσεις Fired
</t>
        </r>
      </text>
    </comment>
  </commentList>
</comments>
</file>

<file path=xl/sharedStrings.xml><?xml version="1.0" encoding="utf-8"?>
<sst xmlns="http://schemas.openxmlformats.org/spreadsheetml/2006/main" count="23" uniqueCount="20">
  <si>
    <t>Παράδειγμα 14.1 Russell</t>
  </si>
  <si>
    <t>Περιοδος</t>
  </si>
  <si>
    <t>Ζήτηση</t>
  </si>
  <si>
    <t>Σταθερή Παραγωγή</t>
  </si>
  <si>
    <t>Με σταθερή παραγωγή θα πρέπει να παράγονται 400000/4= 100000 κιλά καραμέλλες κάθε τρίμηνο</t>
  </si>
  <si>
    <t>Παραγωγή</t>
  </si>
  <si>
    <t>Απόθεμα</t>
  </si>
  <si>
    <t>Συνολικό απόθεμα</t>
  </si>
  <si>
    <t>Εργαζόμενοι που χρειάζονται για την παραγωγή των 100000 είναι 100000/1000 = 100 εργαζόμενοι</t>
  </si>
  <si>
    <t>Άρα δεν προσλαμβάνω ούτε απολύω κανέναν εργαζόμενο</t>
  </si>
  <si>
    <t>Κόστη</t>
  </si>
  <si>
    <t>Συνολικό κόστος (παραγωγής+αποθεμάτων) για την Level Strategy</t>
  </si>
  <si>
    <t>Κυνήγι της Ζήτησης</t>
  </si>
  <si>
    <t>Dt</t>
  </si>
  <si>
    <t>Wt</t>
  </si>
  <si>
    <t>Pt</t>
  </si>
  <si>
    <t>Ht</t>
  </si>
  <si>
    <t>Ft</t>
  </si>
  <si>
    <t>It</t>
  </si>
  <si>
    <t>Συνολικό κόστος (παραγωγής+προσλήψεων+απολύσεων) για την Chase Strategy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</si>
</sst>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/>
    <xf numFmtId="0" fontId="0" fillId="0" borderId="4" xfId="0" applyFill="1" applyBorder="1" applyAlignment="1">
      <alignment horizontal="center"/>
    </xf>
    <xf numFmtId="0" fontId="1" fillId="2" borderId="0" xfId="0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DA632-9512-4CEA-9165-1E7A64CB1350}">
  <dimension ref="C2:G19"/>
  <sheetViews>
    <sheetView tabSelected="1" workbookViewId="0">
      <selection activeCell="E19" sqref="E19"/>
    </sheetView>
  </sheetViews>
  <sheetFormatPr defaultRowHeight="15" x14ac:dyDescent="0.25"/>
  <sheetData>
    <row r="2" spans="3:7" x14ac:dyDescent="0.25">
      <c r="C2" t="s">
        <v>0</v>
      </c>
    </row>
    <row r="4" spans="3:7" x14ac:dyDescent="0.25">
      <c r="C4" t="s">
        <v>3</v>
      </c>
    </row>
    <row r="5" spans="3:7" ht="30" x14ac:dyDescent="0.25">
      <c r="C5" s="4" t="s">
        <v>1</v>
      </c>
      <c r="D5" s="4" t="s">
        <v>2</v>
      </c>
      <c r="E5" s="4" t="s">
        <v>5</v>
      </c>
      <c r="F5" s="4" t="s">
        <v>6</v>
      </c>
      <c r="G5" s="5" t="s">
        <v>7</v>
      </c>
    </row>
    <row r="6" spans="3:7" x14ac:dyDescent="0.25">
      <c r="C6" s="4">
        <v>1</v>
      </c>
      <c r="D6" s="4">
        <v>80000</v>
      </c>
      <c r="E6" s="4">
        <v>100000</v>
      </c>
      <c r="F6" s="4">
        <f>E6-D6</f>
        <v>20000</v>
      </c>
      <c r="G6" s="4">
        <f>F6</f>
        <v>20000</v>
      </c>
    </row>
    <row r="7" spans="3:7" x14ac:dyDescent="0.25">
      <c r="C7" s="4">
        <v>2</v>
      </c>
      <c r="D7" s="4">
        <v>50000</v>
      </c>
      <c r="E7" s="4">
        <v>100000</v>
      </c>
      <c r="F7" s="4">
        <f t="shared" ref="F7:F9" si="0">E7-D7</f>
        <v>50000</v>
      </c>
      <c r="G7" s="4">
        <f>F7+G6</f>
        <v>70000</v>
      </c>
    </row>
    <row r="8" spans="3:7" x14ac:dyDescent="0.25">
      <c r="C8" s="4">
        <v>3</v>
      </c>
      <c r="D8" s="4">
        <v>120000</v>
      </c>
      <c r="E8" s="4">
        <v>100000</v>
      </c>
      <c r="F8" s="4">
        <f t="shared" si="0"/>
        <v>-20000</v>
      </c>
      <c r="G8" s="4">
        <f>F8+G7</f>
        <v>50000</v>
      </c>
    </row>
    <row r="9" spans="3:7" x14ac:dyDescent="0.25">
      <c r="C9" s="4">
        <v>4</v>
      </c>
      <c r="D9" s="4">
        <v>150000</v>
      </c>
      <c r="E9" s="4">
        <v>100000</v>
      </c>
      <c r="F9" s="4">
        <f t="shared" si="0"/>
        <v>-50000</v>
      </c>
      <c r="G9" s="4">
        <f>F9+G8</f>
        <v>0</v>
      </c>
    </row>
    <row r="10" spans="3:7" x14ac:dyDescent="0.25">
      <c r="C10" s="4"/>
      <c r="D10" s="6">
        <f>SUM(D6:D9)</f>
        <v>400000</v>
      </c>
      <c r="E10" s="7">
        <f>SUM(E6:E9)</f>
        <v>400000</v>
      </c>
      <c r="F10" s="4"/>
      <c r="G10" s="8">
        <f>SUM(G6:G9)</f>
        <v>140000</v>
      </c>
    </row>
    <row r="11" spans="3:7" x14ac:dyDescent="0.25">
      <c r="C11" s="4" t="s">
        <v>10</v>
      </c>
      <c r="D11" s="6"/>
      <c r="E11" s="7">
        <f>E10*E12</f>
        <v>800000</v>
      </c>
      <c r="F11" s="4"/>
      <c r="G11" s="8">
        <f>G12*G10</f>
        <v>70000</v>
      </c>
    </row>
    <row r="12" spans="3:7" x14ac:dyDescent="0.25">
      <c r="D12" s="2"/>
      <c r="E12" s="3">
        <v>2</v>
      </c>
      <c r="G12" s="1">
        <v>0.5</v>
      </c>
    </row>
    <row r="14" spans="3:7" x14ac:dyDescent="0.25">
      <c r="C14" t="s">
        <v>4</v>
      </c>
    </row>
    <row r="15" spans="3:7" x14ac:dyDescent="0.25">
      <c r="C15" t="s">
        <v>8</v>
      </c>
    </row>
    <row r="16" spans="3:7" x14ac:dyDescent="0.25">
      <c r="C16" t="s">
        <v>9</v>
      </c>
    </row>
    <row r="18" spans="3:5" x14ac:dyDescent="0.25">
      <c r="C18" t="s">
        <v>11</v>
      </c>
    </row>
    <row r="19" spans="3:5" x14ac:dyDescent="0.25">
      <c r="E19" s="19">
        <f>E11+G11</f>
        <v>870000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A07C2-CF40-45FF-9488-E4BF4D8A78DE}">
  <dimension ref="B2:J18"/>
  <sheetViews>
    <sheetView workbookViewId="0">
      <selection activeCell="D18" sqref="D18"/>
    </sheetView>
  </sheetViews>
  <sheetFormatPr defaultRowHeight="15" x14ac:dyDescent="0.25"/>
  <sheetData>
    <row r="2" spans="2:10" x14ac:dyDescent="0.25">
      <c r="B2" t="s">
        <v>0</v>
      </c>
    </row>
    <row r="4" spans="2:10" x14ac:dyDescent="0.25">
      <c r="B4" t="s">
        <v>12</v>
      </c>
    </row>
    <row r="5" spans="2:10" x14ac:dyDescent="0.25">
      <c r="B5" s="4" t="s">
        <v>1</v>
      </c>
      <c r="C5" s="4" t="s">
        <v>13</v>
      </c>
      <c r="D5" s="10" t="s">
        <v>14</v>
      </c>
      <c r="E5" s="4" t="s">
        <v>16</v>
      </c>
      <c r="F5" s="4" t="s">
        <v>17</v>
      </c>
      <c r="G5" s="4" t="s">
        <v>15</v>
      </c>
      <c r="H5" s="11" t="s">
        <v>18</v>
      </c>
    </row>
    <row r="6" spans="2:10" x14ac:dyDescent="0.25">
      <c r="B6" s="4">
        <v>0</v>
      </c>
      <c r="C6" s="4"/>
      <c r="D6" s="4">
        <v>100</v>
      </c>
      <c r="E6" s="10"/>
      <c r="F6" s="10"/>
      <c r="G6" s="10"/>
      <c r="H6" s="10"/>
    </row>
    <row r="7" spans="2:10" x14ac:dyDescent="0.25">
      <c r="B7" s="4">
        <v>1</v>
      </c>
      <c r="C7" s="4">
        <v>80000</v>
      </c>
      <c r="D7" s="4">
        <v>80</v>
      </c>
      <c r="E7" s="10"/>
      <c r="F7" s="11">
        <v>20</v>
      </c>
      <c r="G7" s="4">
        <v>80000</v>
      </c>
      <c r="H7" s="11">
        <v>0</v>
      </c>
    </row>
    <row r="8" spans="2:10" x14ac:dyDescent="0.25">
      <c r="B8" s="4">
        <v>2</v>
      </c>
      <c r="C8" s="4">
        <v>50000</v>
      </c>
      <c r="D8" s="4">
        <v>50</v>
      </c>
      <c r="E8" s="10"/>
      <c r="F8" s="11">
        <v>30</v>
      </c>
      <c r="G8" s="4">
        <v>50000</v>
      </c>
      <c r="H8" s="11">
        <v>0</v>
      </c>
    </row>
    <row r="9" spans="2:10" x14ac:dyDescent="0.25">
      <c r="B9" s="4">
        <v>3</v>
      </c>
      <c r="C9" s="4">
        <v>120000</v>
      </c>
      <c r="D9" s="4">
        <v>120</v>
      </c>
      <c r="E9" s="11">
        <v>70</v>
      </c>
      <c r="F9" s="10"/>
      <c r="G9" s="4">
        <v>120000</v>
      </c>
      <c r="H9" s="11">
        <v>0</v>
      </c>
    </row>
    <row r="10" spans="2:10" ht="15.75" thickBot="1" x14ac:dyDescent="0.3">
      <c r="B10" s="14">
        <v>4</v>
      </c>
      <c r="C10" s="14">
        <v>150000</v>
      </c>
      <c r="D10" s="14">
        <v>150</v>
      </c>
      <c r="E10" s="15">
        <v>30</v>
      </c>
      <c r="F10" s="16"/>
      <c r="G10" s="14">
        <v>150000</v>
      </c>
      <c r="H10" s="15">
        <v>0</v>
      </c>
    </row>
    <row r="11" spans="2:10" x14ac:dyDescent="0.25">
      <c r="B11" s="12"/>
      <c r="C11" s="13">
        <f>SUM(C7:C10)</f>
        <v>400000</v>
      </c>
      <c r="D11" s="12">
        <f>SUM(D7:D10)</f>
        <v>400</v>
      </c>
      <c r="E11" s="12">
        <f t="shared" ref="E11:H11" si="0">SUM(E6:E10)</f>
        <v>100</v>
      </c>
      <c r="F11" s="12">
        <f t="shared" si="0"/>
        <v>50</v>
      </c>
      <c r="G11" s="12">
        <f t="shared" si="0"/>
        <v>400000</v>
      </c>
      <c r="H11" s="12">
        <f t="shared" si="0"/>
        <v>0</v>
      </c>
    </row>
    <row r="12" spans="2:10" x14ac:dyDescent="0.25">
      <c r="B12" s="4" t="s">
        <v>10</v>
      </c>
      <c r="C12" s="6"/>
      <c r="E12" s="1">
        <f>E11*E13</f>
        <v>10000</v>
      </c>
      <c r="F12" s="1">
        <f>F11*F13</f>
        <v>25000</v>
      </c>
      <c r="G12" s="1">
        <f>G11*G13</f>
        <v>800000</v>
      </c>
      <c r="H12" s="17">
        <v>0</v>
      </c>
      <c r="J12">
        <f>SUM(E12:I12)</f>
        <v>835000</v>
      </c>
    </row>
    <row r="13" spans="2:10" x14ac:dyDescent="0.25">
      <c r="E13" s="1">
        <v>100</v>
      </c>
      <c r="F13" s="1">
        <v>500</v>
      </c>
      <c r="G13" s="9">
        <v>2</v>
      </c>
      <c r="H13" s="9">
        <v>0.5</v>
      </c>
    </row>
    <row r="16" spans="2:10" x14ac:dyDescent="0.25">
      <c r="B16" t="s">
        <v>19</v>
      </c>
    </row>
    <row r="18" spans="4:4" x14ac:dyDescent="0.25">
      <c r="D18" s="18">
        <f>J12</f>
        <v>835000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Level</vt:lpstr>
      <vt:lpstr>Chase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dcterms:created xsi:type="dcterms:W3CDTF">2021-03-19T08:07:14Z</dcterms:created>
  <dcterms:modified xsi:type="dcterms:W3CDTF">2021-03-19T08:53:44Z</dcterms:modified>
</cp:coreProperties>
</file>