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6140" windowHeight="8676" activeTab="0"/>
  </bookViews>
  <sheets>
    <sheet name="Sheet1 (2)" sheetId="1" r:id="rId1"/>
    <sheet name="Περιγραφή Προβλήματος" sheetId="2" r:id="rId2"/>
    <sheet name="Πρόβλημα Μεταφοράς" sheetId="3" r:id="rId3"/>
    <sheet name="Πρόβλημα Μεταφοράς_Solved" sheetId="4" r:id="rId4"/>
    <sheet name="Answer Report 1" sheetId="5" r:id="rId5"/>
    <sheet name="Sensitivity Report 1" sheetId="6" r:id="rId6"/>
    <sheet name="Limits Report 1" sheetId="7" r:id="rId7"/>
  </sheets>
  <definedNames>
    <definedName name="solver_adj" localSheetId="3" hidden="1">'Πρόβλημα Μεταφοράς_Solved'!$G$8:$J$8,'Πρόβλημα Μεταφοράς_Solved'!$G$10:$J$10,'Πρόβλημα Μεταφοράς_Solved'!$G$12:$J$12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'Πρόβλημα Μεταφοράς_Solved'!$K$8</definedName>
    <definedName name="solver_lhs10" localSheetId="3" hidden="1">'Πρόβλημα Μεταφοράς_Solved'!$G$12:$J$12</definedName>
    <definedName name="solver_lhs2" localSheetId="3" hidden="1">'Πρόβλημα Μεταφοράς_Solved'!$K$10</definedName>
    <definedName name="solver_lhs3" localSheetId="3" hidden="1">'Πρόβλημα Μεταφοράς_Solved'!$K$12</definedName>
    <definedName name="solver_lhs4" localSheetId="3" hidden="1">'Πρόβλημα Μεταφοράς_Solved'!$G$15</definedName>
    <definedName name="solver_lhs5" localSheetId="3" hidden="1">'Πρόβλημα Μεταφοράς_Solved'!$G$16</definedName>
    <definedName name="solver_lhs6" localSheetId="3" hidden="1">'Πρόβλημα Μεταφοράς_Solved'!$G$17</definedName>
    <definedName name="solver_lhs7" localSheetId="3" hidden="1">'Πρόβλημα Μεταφοράς_Solved'!$G$18</definedName>
    <definedName name="solver_lhs8" localSheetId="3" hidden="1">'Πρόβλημα Μεταφοράς_Solved'!$G$8:$J$8</definedName>
    <definedName name="solver_lhs9" localSheetId="3" hidden="1">'Πρόβλημα Μεταφοράς_Solved'!$G$10:$J$10</definedName>
    <definedName name="solver_lin" localSheetId="3" hidden="1">1</definedName>
    <definedName name="solver_neg" localSheetId="3" hidden="1">2</definedName>
    <definedName name="solver_num" localSheetId="3" hidden="1">10</definedName>
    <definedName name="solver_nwt" localSheetId="3" hidden="1">1</definedName>
    <definedName name="solver_opt" localSheetId="3" hidden="1">'Πρόβλημα Μεταφοράς_Solved'!$M$3</definedName>
    <definedName name="solver_pre" localSheetId="3" hidden="1">0.000001</definedName>
    <definedName name="solver_rel1" localSheetId="3" hidden="1">1</definedName>
    <definedName name="solver_rel10" localSheetId="3" hidden="1">3</definedName>
    <definedName name="solver_rel2" localSheetId="3" hidden="1">1</definedName>
    <definedName name="solver_rel3" localSheetId="3" hidden="1">1</definedName>
    <definedName name="solver_rel4" localSheetId="3" hidden="1">3</definedName>
    <definedName name="solver_rel5" localSheetId="3" hidden="1">3</definedName>
    <definedName name="solver_rel6" localSheetId="3" hidden="1">3</definedName>
    <definedName name="solver_rel7" localSheetId="3" hidden="1">3</definedName>
    <definedName name="solver_rel8" localSheetId="3" hidden="1">3</definedName>
    <definedName name="solver_rel9" localSheetId="3" hidden="1">3</definedName>
    <definedName name="solver_rhs1" localSheetId="3" hidden="1">'Πρόβλημα Μεταφοράς_Solved'!$M$8</definedName>
    <definedName name="solver_rhs10" localSheetId="3" hidden="1">0</definedName>
    <definedName name="solver_rhs2" localSheetId="3" hidden="1">'Πρόβλημα Μεταφοράς_Solved'!$M$10</definedName>
    <definedName name="solver_rhs3" localSheetId="3" hidden="1">'Πρόβλημα Μεταφοράς_Solved'!$M$12</definedName>
    <definedName name="solver_rhs4" localSheetId="3" hidden="1">'Πρόβλημα Μεταφοράς_Solved'!$I$15</definedName>
    <definedName name="solver_rhs5" localSheetId="3" hidden="1">'Πρόβλημα Μεταφοράς_Solved'!$I$16</definedName>
    <definedName name="solver_rhs6" localSheetId="3" hidden="1">'Πρόβλημα Μεταφοράς_Solved'!$I$17</definedName>
    <definedName name="solver_rhs7" localSheetId="3" hidden="1">'Πρόβλημα Μεταφοράς_Solved'!$I$18</definedName>
    <definedName name="solver_rhs8" localSheetId="3" hidden="1">0</definedName>
    <definedName name="solver_rhs9" localSheetId="3" hidden="1">0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<sst xmlns="http://schemas.openxmlformats.org/spreadsheetml/2006/main" count="410" uniqueCount="147">
  <si>
    <t>x11</t>
  </si>
  <si>
    <t>c11</t>
  </si>
  <si>
    <t>c12</t>
  </si>
  <si>
    <t>x12</t>
  </si>
  <si>
    <t>c1n</t>
  </si>
  <si>
    <t>x1n</t>
  </si>
  <si>
    <t>x21</t>
  </si>
  <si>
    <t>c21</t>
  </si>
  <si>
    <t>x22</t>
  </si>
  <si>
    <t>c22</t>
  </si>
  <si>
    <t>c2n</t>
  </si>
  <si>
    <t>x2n</t>
  </si>
  <si>
    <t>...</t>
  </si>
  <si>
    <t>…</t>
  </si>
  <si>
    <t>.
.
.</t>
  </si>
  <si>
    <t>cm1</t>
  </si>
  <si>
    <t>xm1</t>
  </si>
  <si>
    <t>cm2</t>
  </si>
  <si>
    <t>xm2</t>
  </si>
  <si>
    <t>cmn</t>
  </si>
  <si>
    <t>xmn</t>
  </si>
  <si>
    <t>S1</t>
  </si>
  <si>
    <t>S2</t>
  </si>
  <si>
    <t>Sm</t>
  </si>
  <si>
    <t>D1</t>
  </si>
  <si>
    <t>D2</t>
  </si>
  <si>
    <t>Dn</t>
  </si>
  <si>
    <t>d1</t>
  </si>
  <si>
    <t>d2</t>
  </si>
  <si>
    <t>dn</t>
  </si>
  <si>
    <t>s1</t>
  </si>
  <si>
    <t>s2</t>
  </si>
  <si>
    <t>sm</t>
  </si>
  <si>
    <t>Λ1</t>
  </si>
  <si>
    <t>Λ2</t>
  </si>
  <si>
    <t>Λ3</t>
  </si>
  <si>
    <t>Λ4</t>
  </si>
  <si>
    <t>Α1</t>
  </si>
  <si>
    <t>Α2</t>
  </si>
  <si>
    <t>Α3</t>
  </si>
  <si>
    <t>x31</t>
  </si>
  <si>
    <t>x32</t>
  </si>
  <si>
    <t>x14</t>
  </si>
  <si>
    <t>x24</t>
  </si>
  <si>
    <t>x34</t>
  </si>
  <si>
    <t>x13</t>
  </si>
  <si>
    <t>x23</t>
  </si>
  <si>
    <t>x33</t>
  </si>
  <si>
    <t>Microsoft Excel 11.0 Answer Report</t>
  </si>
  <si>
    <t>Worksheet: [Book12607.xls]Sheet2 (2)</t>
  </si>
  <si>
    <t>Report Created: 27/4/2006 12:27:56 μμ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</si>
  <si>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</si>
  <si>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</si>
  <si>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</si>
  <si>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</si>
  <si>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</si>
  <si>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</si>
  <si>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</si>
  <si>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</si>
  <si>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</si>
  <si>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</si>
  <si>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</si>
  <si>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$M$3</t>
  </si>
  <si>
    <t>$G$8</t>
  </si>
  <si>
    <t>$H$8</t>
  </si>
  <si>
    <t>$I$8</t>
  </si>
  <si>
    <t>$J$8</t>
  </si>
  <si>
    <t>$G$10</t>
  </si>
  <si>
    <t>$H$10</t>
  </si>
  <si>
    <t>$I$10</t>
  </si>
  <si>
    <t>$J$10</t>
  </si>
  <si>
    <t>$G$12</t>
  </si>
  <si>
    <t>$H$12</t>
  </si>
  <si>
    <t>$I$12</t>
  </si>
  <si>
    <t>$J$12</t>
  </si>
  <si>
    <t>$K$8</t>
  </si>
  <si>
    <t>$K$8&lt;=$M$8</t>
  </si>
  <si>
    <t>Binding</t>
  </si>
  <si>
    <t>$K$10</t>
  </si>
  <si>
    <t>$K$10&lt;=$M$10</t>
  </si>
  <si>
    <t>$K$12</t>
  </si>
  <si>
    <t>$K$12&lt;=$M$12</t>
  </si>
  <si>
    <t>$G$15</t>
  </si>
  <si>
    <t>$G$15&gt;=$I$15</t>
  </si>
  <si>
    <t>$G$16</t>
  </si>
  <si>
    <t>$G$16&gt;=$I$16</t>
  </si>
  <si>
    <t>$G$17</t>
  </si>
  <si>
    <t>$G$17&gt;=$I$17</t>
  </si>
  <si>
    <t>$G$18</t>
  </si>
  <si>
    <t>$G$18&gt;=$I$18</t>
  </si>
  <si>
    <t>$G$8&gt;=0</t>
  </si>
  <si>
    <t>$H$8&gt;=0</t>
  </si>
  <si>
    <t>Not Binding</t>
  </si>
  <si>
    <t>$I$8&gt;=0</t>
  </si>
  <si>
    <t>$J$8&gt;=0</t>
  </si>
  <si>
    <t>$G$10&gt;=0</t>
  </si>
  <si>
    <t>$H$10&gt;=0</t>
  </si>
  <si>
    <t>$I$10&gt;=0</t>
  </si>
  <si>
    <t>$J$10&gt;=0</t>
  </si>
  <si>
    <t>$G$12&gt;=0</t>
  </si>
  <si>
    <t>$H$12&gt;=0</t>
  </si>
  <si>
    <t>$I$12&gt;=0</t>
  </si>
  <si>
    <t>$J$12&gt;=0</t>
  </si>
  <si>
    <t>Microsoft Excel 11.0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</si>
  <si>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</si>
  <si>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</si>
  <si>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</si>
  <si>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</si>
  <si>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</si>
  <si>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</si>
  <si>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</si>
  <si>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</si>
  <si>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</si>
  <si>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</si>
  <si>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</si>
  <si>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</si>
  <si>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</si>
  <si>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Microsoft Excel 11.0 Limits Report</t>
  </si>
  <si>
    <t>Worksheet: [Book12607.xls]Limits Report 1</t>
  </si>
  <si>
    <t>Target</t>
  </si>
  <si>
    <t>Adjustable</t>
  </si>
  <si>
    <t>Lower</t>
  </si>
  <si>
    <t>Limit</t>
  </si>
  <si>
    <t>Result</t>
  </si>
  <si>
    <t>Upper</t>
  </si>
  <si>
    <t>Αποθήκη 1</t>
  </si>
  <si>
    <t>Αποθήκη 2</t>
  </si>
  <si>
    <t>Αποθήκη 3</t>
  </si>
  <si>
    <t>Λαχαναγορά 1</t>
  </si>
  <si>
    <t>Λαχαναγορά 2</t>
  </si>
  <si>
    <t>Λαχαναγορά 3</t>
  </si>
  <si>
    <t>Λαχαναγορά 4</t>
  </si>
  <si>
    <t>Κόστος</t>
  </si>
  <si>
    <t xml:space="preserve">Αποθήκη 1 </t>
  </si>
  <si>
    <t xml:space="preserve">Αποθήκη 2 </t>
  </si>
  <si>
    <t xml:space="preserve">H μεγαλύτερη διαφορά είναι 400 και στην αντίστοιχη γραμμή το μικρότερο κόστος είναι c34=500 </t>
  </si>
  <si>
    <t>Άρα x34=min{40,30}=30. Tότε x14=x24=0</t>
  </si>
  <si>
    <t>H μεγαλύτερη διαφορά είναι 500 και στην αντίστοιχη γραμμή το μικρότερο κόστος είναι c32=900</t>
  </si>
  <si>
    <t>Άρα x32=min{10,20}=10. Tότε x31=x33=0</t>
  </si>
  <si>
    <t>H μεγαλύτερη διαφορά είναι 600 και στην αντίστοιχη γραμμή το μικρότερο κόστος είναι c12=600</t>
  </si>
  <si>
    <t>Άρα x12=min{35,10}=10. Tότε x22=0</t>
  </si>
  <si>
    <t>H μεγαλύτερη διαφορά είναι 400 και στην αντίστοιχη γραμμή το μικρότερο κόστος είναι c21=900</t>
  </si>
  <si>
    <t>Άρα x21=min{50,45}=45. Tότε x11=0</t>
  </si>
  <si>
    <t>Ορίζονται μονοσήμαντα οι τιμές των μεταβλητών x13=25, x23=5</t>
  </si>
  <si>
    <t>Άρα η βασική εφικτή λύση είναι</t>
  </si>
  <si>
    <t>Δ1</t>
  </si>
  <si>
    <t>c11=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</si>
</sst>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sz val="10"/>
      <name val="Century"/>
      <family val="1"/>
    </font>
    <font>
      <b/>
      <sz val="10"/>
      <color indexed="62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ashDotDot"/>
      <top style="medium"/>
      <bottom>
        <color indexed="63"/>
      </bottom>
    </border>
    <border>
      <left style="dashDotDot"/>
      <right style="medium"/>
      <top style="medium"/>
      <bottom style="dashDotDot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 style="dashDotDot"/>
      <right>
        <color indexed="63"/>
      </right>
      <top style="medium"/>
      <bottom style="dashDotDot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8" xfId="0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8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3" xfId="0" applyFill="1" applyBorder="1" applyAlignment="1">
      <alignment/>
    </xf>
    <xf numFmtId="0" fontId="2" fillId="0" borderId="14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0:N120"/>
  <sheetViews>
    <sheetView tabSelected="1" workbookViewId="0" topLeftCell="A1">
      <selection activeCell="B25" sqref="B25"/>
    </sheetView>
  </sheetViews>
  <sheetFormatPr defaultColWidth="9.140625" defaultRowHeight="12.75"/>
  <cols>
    <col min="3" max="3" width="8.00390625" style="0" customWidth="1"/>
  </cols>
  <sheetData>
    <row r="10" spans="6:13" ht="12.75">
      <c r="F10" s="40" t="s">
        <v>24</v>
      </c>
      <c r="G10" s="40"/>
      <c r="H10" s="40" t="s">
        <v>25</v>
      </c>
      <c r="I10" s="40"/>
      <c r="J10" s="2"/>
      <c r="K10" s="3"/>
      <c r="L10" s="40" t="s">
        <v>26</v>
      </c>
      <c r="M10" s="40"/>
    </row>
    <row r="11" ht="13.5" thickBot="1"/>
    <row r="12" spans="5:14" ht="12.75">
      <c r="E12" s="34" t="s">
        <v>21</v>
      </c>
      <c r="F12" s="5"/>
      <c r="G12" s="6" t="s">
        <v>1</v>
      </c>
      <c r="H12" s="5"/>
      <c r="I12" s="6" t="s">
        <v>2</v>
      </c>
      <c r="J12" s="10"/>
      <c r="K12" s="52" t="s">
        <v>12</v>
      </c>
      <c r="L12" s="5"/>
      <c r="M12" s="6" t="s">
        <v>4</v>
      </c>
      <c r="N12" s="54" t="s">
        <v>30</v>
      </c>
    </row>
    <row r="13" spans="5:14" ht="13.5" thickBot="1">
      <c r="E13" s="34"/>
      <c r="F13" s="43" t="s">
        <v>0</v>
      </c>
      <c r="G13" s="44"/>
      <c r="H13" s="43" t="s">
        <v>3</v>
      </c>
      <c r="I13" s="44"/>
      <c r="J13" s="7"/>
      <c r="K13" s="53"/>
      <c r="L13" s="43" t="s">
        <v>5</v>
      </c>
      <c r="M13" s="44"/>
      <c r="N13" s="54"/>
    </row>
    <row r="14" spans="5:14" ht="12.75">
      <c r="E14" s="34" t="s">
        <v>22</v>
      </c>
      <c r="F14" s="5"/>
      <c r="G14" s="6" t="s">
        <v>7</v>
      </c>
      <c r="H14" s="5"/>
      <c r="I14" s="6" t="s">
        <v>9</v>
      </c>
      <c r="J14" s="10"/>
      <c r="K14" s="52" t="s">
        <v>13</v>
      </c>
      <c r="L14" s="5"/>
      <c r="M14" s="6" t="s">
        <v>10</v>
      </c>
      <c r="N14" s="54" t="s">
        <v>31</v>
      </c>
    </row>
    <row r="15" spans="5:14" ht="13.5" thickBot="1">
      <c r="E15" s="34"/>
      <c r="F15" s="43" t="s">
        <v>6</v>
      </c>
      <c r="G15" s="44"/>
      <c r="H15" s="43" t="s">
        <v>8</v>
      </c>
      <c r="I15" s="44"/>
      <c r="J15" s="7"/>
      <c r="K15" s="53"/>
      <c r="L15" s="43" t="s">
        <v>11</v>
      </c>
      <c r="M15" s="44"/>
      <c r="N15" s="54"/>
    </row>
    <row r="16" spans="5:14" ht="36" customHeight="1" thickBot="1">
      <c r="E16" s="3"/>
      <c r="F16" s="28" t="s">
        <v>14</v>
      </c>
      <c r="G16" s="51"/>
      <c r="H16" s="28" t="s">
        <v>14</v>
      </c>
      <c r="I16" s="51"/>
      <c r="J16" s="8"/>
      <c r="K16" s="9"/>
      <c r="L16" s="28" t="s">
        <v>14</v>
      </c>
      <c r="M16" s="51"/>
      <c r="N16" s="3"/>
    </row>
    <row r="17" spans="5:14" ht="12.75">
      <c r="E17" s="4" t="s">
        <v>23</v>
      </c>
      <c r="F17" s="5"/>
      <c r="G17" s="6" t="s">
        <v>15</v>
      </c>
      <c r="H17" s="5"/>
      <c r="I17" s="6" t="s">
        <v>17</v>
      </c>
      <c r="J17" s="11"/>
      <c r="K17" s="3"/>
      <c r="L17" s="5"/>
      <c r="M17" s="6" t="s">
        <v>19</v>
      </c>
      <c r="N17" s="54" t="s">
        <v>32</v>
      </c>
    </row>
    <row r="18" spans="5:14" ht="13.5" thickBot="1">
      <c r="E18" s="1"/>
      <c r="F18" s="43" t="s">
        <v>16</v>
      </c>
      <c r="G18" s="44"/>
      <c r="H18" s="43" t="s">
        <v>18</v>
      </c>
      <c r="I18" s="44"/>
      <c r="J18" s="12"/>
      <c r="K18" s="3"/>
      <c r="L18" s="43" t="s">
        <v>20</v>
      </c>
      <c r="M18" s="44"/>
      <c r="N18" s="54"/>
    </row>
    <row r="20" spans="6:13" ht="12.75">
      <c r="F20" s="40" t="s">
        <v>27</v>
      </c>
      <c r="G20" s="40"/>
      <c r="H20" s="40" t="s">
        <v>28</v>
      </c>
      <c r="I20" s="40"/>
      <c r="J20" s="2"/>
      <c r="K20" s="3"/>
      <c r="L20" s="40" t="s">
        <v>29</v>
      </c>
      <c r="M20" s="40"/>
    </row>
    <row r="25" spans="6:13" ht="12.75">
      <c r="F25" s="47">
        <v>100</v>
      </c>
      <c r="G25" s="47"/>
      <c r="H25" s="47">
        <v>300</v>
      </c>
      <c r="I25" s="47"/>
      <c r="J25" s="47">
        <v>300</v>
      </c>
      <c r="K25" s="47"/>
      <c r="L25" s="47">
        <v>200</v>
      </c>
      <c r="M25" s="47"/>
    </row>
    <row r="26" ht="13.5" thickBot="1">
      <c r="N26" s="26"/>
    </row>
    <row r="27" spans="5:14" ht="13.5" thickTop="1">
      <c r="E27" s="42">
        <v>200</v>
      </c>
      <c r="F27" s="5"/>
      <c r="G27" s="6">
        <v>800</v>
      </c>
      <c r="H27" s="5"/>
      <c r="I27" s="6">
        <v>600</v>
      </c>
      <c r="J27" s="5"/>
      <c r="K27" s="6">
        <v>1000</v>
      </c>
      <c r="L27" s="5"/>
      <c r="M27" s="25">
        <v>900</v>
      </c>
      <c r="N27" s="41">
        <v>35</v>
      </c>
    </row>
    <row r="28" spans="5:14" ht="13.5" thickBot="1">
      <c r="E28" s="42"/>
      <c r="F28" s="43" t="s">
        <v>0</v>
      </c>
      <c r="G28" s="44"/>
      <c r="H28" s="43" t="s">
        <v>3</v>
      </c>
      <c r="I28" s="44"/>
      <c r="J28" s="43" t="s">
        <v>45</v>
      </c>
      <c r="K28" s="44"/>
      <c r="L28" s="43" t="s">
        <v>42</v>
      </c>
      <c r="M28" s="27"/>
      <c r="N28" s="36"/>
    </row>
    <row r="29" spans="5:14" ht="13.5" thickTop="1">
      <c r="E29" s="42">
        <v>200</v>
      </c>
      <c r="F29" s="5"/>
      <c r="G29" s="6">
        <v>900</v>
      </c>
      <c r="H29" s="5"/>
      <c r="I29" s="6">
        <v>1200</v>
      </c>
      <c r="J29" s="5"/>
      <c r="K29" s="6">
        <v>1300</v>
      </c>
      <c r="L29" s="5"/>
      <c r="M29" s="25">
        <v>700</v>
      </c>
      <c r="N29" s="41">
        <v>50</v>
      </c>
    </row>
    <row r="30" spans="5:14" ht="13.5" thickBot="1">
      <c r="E30" s="42"/>
      <c r="F30" s="43" t="s">
        <v>6</v>
      </c>
      <c r="G30" s="44"/>
      <c r="H30" s="43" t="s">
        <v>8</v>
      </c>
      <c r="I30" s="44"/>
      <c r="J30" s="43" t="s">
        <v>46</v>
      </c>
      <c r="K30" s="44"/>
      <c r="L30" s="43" t="s">
        <v>43</v>
      </c>
      <c r="M30" s="27"/>
      <c r="N30" s="36"/>
    </row>
    <row r="31" spans="5:14" ht="12.75">
      <c r="E31" s="29">
        <v>400</v>
      </c>
      <c r="F31" s="5"/>
      <c r="G31" s="6">
        <v>1400</v>
      </c>
      <c r="H31" s="5"/>
      <c r="I31" s="6">
        <v>900</v>
      </c>
      <c r="J31" s="5"/>
      <c r="K31" s="6">
        <v>1600</v>
      </c>
      <c r="L31" s="5"/>
      <c r="M31" s="25">
        <v>500</v>
      </c>
      <c r="N31" s="35">
        <v>40</v>
      </c>
    </row>
    <row r="32" spans="5:14" ht="13.5" thickBot="1">
      <c r="E32" s="1"/>
      <c r="F32" s="43" t="s">
        <v>40</v>
      </c>
      <c r="G32" s="44"/>
      <c r="H32" s="43" t="s">
        <v>41</v>
      </c>
      <c r="I32" s="44"/>
      <c r="J32" s="43" t="s">
        <v>47</v>
      </c>
      <c r="K32" s="44"/>
      <c r="L32" s="43" t="s">
        <v>44</v>
      </c>
      <c r="M32" s="27"/>
      <c r="N32" s="36"/>
    </row>
    <row r="33" ht="13.5" thickBot="1"/>
    <row r="34" spans="6:13" ht="14.25" thickBot="1" thickTop="1">
      <c r="F34" s="31">
        <v>45</v>
      </c>
      <c r="G34" s="32"/>
      <c r="H34" s="33">
        <v>20</v>
      </c>
      <c r="I34" s="32"/>
      <c r="J34" s="33">
        <v>30</v>
      </c>
      <c r="K34" s="32"/>
      <c r="L34" s="33">
        <v>30</v>
      </c>
      <c r="M34" s="32"/>
    </row>
    <row r="35" ht="13.5" thickTop="1"/>
    <row r="37" spans="6:9" ht="12.75">
      <c r="F37" s="30" t="s">
        <v>135</v>
      </c>
      <c r="G37" s="30"/>
      <c r="H37" s="30"/>
      <c r="I37" s="30"/>
    </row>
    <row r="38" spans="6:9" ht="12.75">
      <c r="F38" s="30" t="s">
        <v>136</v>
      </c>
      <c r="G38" s="30"/>
      <c r="H38" s="30"/>
      <c r="I38" s="30"/>
    </row>
    <row r="41" spans="6:11" ht="12.75">
      <c r="F41" s="47">
        <v>100</v>
      </c>
      <c r="G41" s="47"/>
      <c r="H41" s="47">
        <v>300</v>
      </c>
      <c r="I41" s="47"/>
      <c r="J41" s="47">
        <v>300</v>
      </c>
      <c r="K41" s="47"/>
    </row>
    <row r="42" ht="13.5" thickBot="1">
      <c r="L42" s="26"/>
    </row>
    <row r="43" spans="5:12" ht="13.5" thickTop="1">
      <c r="E43" s="42">
        <v>200</v>
      </c>
      <c r="F43" s="5"/>
      <c r="G43" s="6">
        <v>800</v>
      </c>
      <c r="H43" s="5"/>
      <c r="I43" s="6">
        <v>600</v>
      </c>
      <c r="J43" s="5"/>
      <c r="K43" s="6">
        <v>1000</v>
      </c>
      <c r="L43" s="41">
        <v>35</v>
      </c>
    </row>
    <row r="44" spans="5:12" ht="13.5" thickBot="1">
      <c r="E44" s="42"/>
      <c r="F44" s="43" t="s">
        <v>0</v>
      </c>
      <c r="G44" s="44"/>
      <c r="H44" s="43" t="s">
        <v>3</v>
      </c>
      <c r="I44" s="44"/>
      <c r="J44" s="43" t="s">
        <v>45</v>
      </c>
      <c r="K44" s="44"/>
      <c r="L44" s="36"/>
    </row>
    <row r="45" spans="5:12" ht="13.5" thickTop="1">
      <c r="E45" s="42">
        <v>300</v>
      </c>
      <c r="F45" s="5"/>
      <c r="G45" s="6">
        <v>900</v>
      </c>
      <c r="H45" s="5"/>
      <c r="I45" s="6">
        <v>1200</v>
      </c>
      <c r="J45" s="5"/>
      <c r="K45" s="6">
        <v>1300</v>
      </c>
      <c r="L45" s="41">
        <v>50</v>
      </c>
    </row>
    <row r="46" spans="5:12" ht="13.5" thickBot="1">
      <c r="E46" s="42"/>
      <c r="F46" s="43" t="s">
        <v>6</v>
      </c>
      <c r="G46" s="44"/>
      <c r="H46" s="43" t="s">
        <v>8</v>
      </c>
      <c r="I46" s="44"/>
      <c r="J46" s="43" t="s">
        <v>46</v>
      </c>
      <c r="K46" s="44"/>
      <c r="L46" s="36"/>
    </row>
    <row r="47" spans="5:12" ht="12.75">
      <c r="E47" s="29">
        <v>500</v>
      </c>
      <c r="F47" s="5"/>
      <c r="G47" s="6">
        <v>1400</v>
      </c>
      <c r="H47" s="5"/>
      <c r="I47" s="6">
        <v>900</v>
      </c>
      <c r="J47" s="5"/>
      <c r="K47" s="6">
        <v>1600</v>
      </c>
      <c r="L47" s="50">
        <v>10</v>
      </c>
    </row>
    <row r="48" spans="5:12" ht="13.5" thickBot="1">
      <c r="E48" s="1"/>
      <c r="F48" s="43" t="s">
        <v>40</v>
      </c>
      <c r="G48" s="44"/>
      <c r="H48" s="43" t="s">
        <v>41</v>
      </c>
      <c r="I48" s="44"/>
      <c r="J48" s="43" t="s">
        <v>47</v>
      </c>
      <c r="K48" s="44"/>
      <c r="L48" s="46"/>
    </row>
    <row r="49" ht="13.5" thickBot="1"/>
    <row r="50" spans="6:11" ht="14.25" thickBot="1" thickTop="1">
      <c r="F50" s="31">
        <v>45</v>
      </c>
      <c r="G50" s="32"/>
      <c r="H50" s="33">
        <v>20</v>
      </c>
      <c r="I50" s="32"/>
      <c r="J50" s="33">
        <v>30</v>
      </c>
      <c r="K50" s="32"/>
    </row>
    <row r="51" ht="13.5" thickTop="1"/>
    <row r="52" ht="12.75">
      <c r="F52" s="30" t="s">
        <v>137</v>
      </c>
    </row>
    <row r="53" ht="12.75">
      <c r="F53" s="30" t="s">
        <v>138</v>
      </c>
    </row>
    <row r="56" spans="6:11" ht="12.75">
      <c r="F56" s="47">
        <v>100</v>
      </c>
      <c r="G56" s="47"/>
      <c r="H56" s="47">
        <v>600</v>
      </c>
      <c r="I56" s="47"/>
      <c r="J56" s="47">
        <v>300</v>
      </c>
      <c r="K56" s="47"/>
    </row>
    <row r="57" ht="13.5" thickBot="1">
      <c r="L57" s="26"/>
    </row>
    <row r="58" spans="5:12" ht="13.5" thickTop="1">
      <c r="E58" s="42">
        <v>200</v>
      </c>
      <c r="F58" s="5"/>
      <c r="G58" s="6">
        <v>800</v>
      </c>
      <c r="H58" s="5"/>
      <c r="I58" s="6">
        <v>600</v>
      </c>
      <c r="J58" s="5"/>
      <c r="K58" s="6">
        <v>1000</v>
      </c>
      <c r="L58" s="41">
        <v>35</v>
      </c>
    </row>
    <row r="59" spans="5:12" ht="13.5" thickBot="1">
      <c r="E59" s="42"/>
      <c r="F59" s="43" t="s">
        <v>0</v>
      </c>
      <c r="G59" s="44"/>
      <c r="H59" s="43" t="s">
        <v>3</v>
      </c>
      <c r="I59" s="44"/>
      <c r="J59" s="43" t="s">
        <v>45</v>
      </c>
      <c r="K59" s="44"/>
      <c r="L59" s="36"/>
    </row>
    <row r="60" spans="5:12" ht="13.5" thickTop="1">
      <c r="E60" s="42">
        <v>300</v>
      </c>
      <c r="F60" s="5"/>
      <c r="G60" s="6">
        <v>900</v>
      </c>
      <c r="H60" s="5"/>
      <c r="I60" s="6">
        <v>1200</v>
      </c>
      <c r="J60" s="5"/>
      <c r="K60" s="6">
        <v>1300</v>
      </c>
      <c r="L60" s="41">
        <v>50</v>
      </c>
    </row>
    <row r="61" spans="5:12" ht="13.5" thickBot="1">
      <c r="E61" s="42"/>
      <c r="F61" s="43" t="s">
        <v>6</v>
      </c>
      <c r="G61" s="44"/>
      <c r="H61" s="43" t="s">
        <v>8</v>
      </c>
      <c r="I61" s="44"/>
      <c r="J61" s="43" t="s">
        <v>46</v>
      </c>
      <c r="K61" s="44"/>
      <c r="L61" s="36"/>
    </row>
    <row r="62" ht="13.5" thickBot="1"/>
    <row r="63" spans="6:11" ht="14.25" thickBot="1" thickTop="1">
      <c r="F63" s="31">
        <v>45</v>
      </c>
      <c r="G63" s="32"/>
      <c r="H63" s="48">
        <v>10</v>
      </c>
      <c r="I63" s="49"/>
      <c r="J63" s="33">
        <v>30</v>
      </c>
      <c r="K63" s="32"/>
    </row>
    <row r="64" ht="13.5" thickTop="1"/>
    <row r="65" ht="12.75">
      <c r="F65" s="30" t="s">
        <v>139</v>
      </c>
    </row>
    <row r="66" ht="12.75">
      <c r="F66" s="30" t="s">
        <v>140</v>
      </c>
    </row>
    <row r="69" spans="6:9" ht="12.75">
      <c r="F69" s="47">
        <v>100</v>
      </c>
      <c r="G69" s="47"/>
      <c r="H69" s="47">
        <v>300</v>
      </c>
      <c r="I69" s="47"/>
    </row>
    <row r="70" ht="13.5" thickBot="1">
      <c r="J70" s="26"/>
    </row>
    <row r="71" spans="5:10" ht="13.5" thickTop="1">
      <c r="E71" s="42">
        <v>200</v>
      </c>
      <c r="F71" s="5"/>
      <c r="G71" s="6">
        <v>800</v>
      </c>
      <c r="H71" s="5"/>
      <c r="I71" s="6">
        <v>1000</v>
      </c>
      <c r="J71" s="45">
        <v>25</v>
      </c>
    </row>
    <row r="72" spans="5:10" ht="13.5" thickBot="1">
      <c r="E72" s="42"/>
      <c r="F72" s="43" t="s">
        <v>0</v>
      </c>
      <c r="G72" s="44"/>
      <c r="H72" s="43" t="s">
        <v>45</v>
      </c>
      <c r="I72" s="44"/>
      <c r="J72" s="46"/>
    </row>
    <row r="73" spans="5:10" ht="13.5" thickTop="1">
      <c r="E73" s="42">
        <v>400</v>
      </c>
      <c r="F73" s="5"/>
      <c r="G73" s="6">
        <v>900</v>
      </c>
      <c r="H73" s="5"/>
      <c r="I73" s="6">
        <v>1300</v>
      </c>
      <c r="J73" s="41">
        <v>50</v>
      </c>
    </row>
    <row r="74" spans="5:10" ht="13.5" thickBot="1">
      <c r="E74" s="42"/>
      <c r="F74" s="43" t="s">
        <v>6</v>
      </c>
      <c r="G74" s="44"/>
      <c r="H74" s="43" t="s">
        <v>46</v>
      </c>
      <c r="I74" s="44"/>
      <c r="J74" s="36"/>
    </row>
    <row r="75" ht="13.5" thickBot="1"/>
    <row r="76" spans="6:9" ht="14.25" thickBot="1" thickTop="1">
      <c r="F76" s="31">
        <v>45</v>
      </c>
      <c r="G76" s="32"/>
      <c r="H76" s="33">
        <v>30</v>
      </c>
      <c r="I76" s="32"/>
    </row>
    <row r="77" ht="13.5" thickTop="1"/>
    <row r="78" ht="12.75">
      <c r="F78" s="30" t="s">
        <v>141</v>
      </c>
    </row>
    <row r="79" ht="12.75">
      <c r="F79" s="30" t="s">
        <v>142</v>
      </c>
    </row>
    <row r="82" spans="6:7" ht="12.75">
      <c r="F82" s="47">
        <v>300</v>
      </c>
      <c r="G82" s="47"/>
    </row>
    <row r="83" ht="13.5" thickBot="1">
      <c r="H83" s="26"/>
    </row>
    <row r="84" spans="5:8" ht="13.5" thickTop="1">
      <c r="E84" s="42"/>
      <c r="F84" s="5"/>
      <c r="G84" s="6">
        <v>1000</v>
      </c>
      <c r="H84" s="45">
        <v>25</v>
      </c>
    </row>
    <row r="85" spans="5:8" ht="13.5" thickBot="1">
      <c r="E85" s="42"/>
      <c r="F85" s="43" t="s">
        <v>45</v>
      </c>
      <c r="G85" s="44"/>
      <c r="H85" s="46"/>
    </row>
    <row r="86" spans="5:8" ht="13.5" thickTop="1">
      <c r="E86" s="42"/>
      <c r="F86" s="5"/>
      <c r="G86" s="6">
        <v>1300</v>
      </c>
      <c r="H86" s="41">
        <v>5</v>
      </c>
    </row>
    <row r="87" spans="5:8" ht="13.5" thickBot="1">
      <c r="E87" s="42"/>
      <c r="F87" s="43" t="s">
        <v>46</v>
      </c>
      <c r="G87" s="44"/>
      <c r="H87" s="36"/>
    </row>
    <row r="88" ht="13.5" thickBot="1"/>
    <row r="89" spans="6:7" ht="14.25" thickBot="1" thickTop="1">
      <c r="F89" s="33">
        <v>30</v>
      </c>
      <c r="G89" s="32"/>
    </row>
    <row r="90" ht="13.5" thickTop="1"/>
    <row r="91" ht="12.75">
      <c r="F91" s="30" t="s">
        <v>143</v>
      </c>
    </row>
    <row r="92" ht="12.75">
      <c r="F92" s="30"/>
    </row>
    <row r="94" ht="12.75">
      <c r="F94" s="30" t="s">
        <v>144</v>
      </c>
    </row>
    <row r="96" spans="6:13" ht="12.75">
      <c r="F96" s="40" t="s">
        <v>145</v>
      </c>
      <c r="G96" s="40"/>
      <c r="H96" s="40" t="s">
        <v>34</v>
      </c>
      <c r="I96" s="40"/>
      <c r="J96" s="40" t="s">
        <v>35</v>
      </c>
      <c r="K96" s="40"/>
      <c r="L96" s="40" t="s">
        <v>36</v>
      </c>
      <c r="M96" s="40"/>
    </row>
    <row r="97" ht="13.5" thickBot="1">
      <c r="N97" s="26"/>
    </row>
    <row r="98" spans="5:14" ht="13.5" thickTop="1">
      <c r="E98" s="34" t="s">
        <v>37</v>
      </c>
      <c r="F98" s="5"/>
      <c r="G98" s="6">
        <v>800</v>
      </c>
      <c r="H98" s="5"/>
      <c r="I98" s="6">
        <v>600</v>
      </c>
      <c r="J98" s="5"/>
      <c r="K98" s="6">
        <v>1000</v>
      </c>
      <c r="L98" s="5"/>
      <c r="M98" s="25">
        <v>900</v>
      </c>
      <c r="N98" s="41">
        <v>35</v>
      </c>
    </row>
    <row r="99" spans="5:14" ht="13.5" thickBot="1">
      <c r="E99" s="34"/>
      <c r="F99" s="37">
        <v>0</v>
      </c>
      <c r="G99" s="38"/>
      <c r="H99" s="37">
        <v>10</v>
      </c>
      <c r="I99" s="38"/>
      <c r="J99" s="37">
        <v>25</v>
      </c>
      <c r="K99" s="38"/>
      <c r="L99" s="37">
        <v>0</v>
      </c>
      <c r="M99" s="39"/>
      <c r="N99" s="36"/>
    </row>
    <row r="100" spans="5:14" ht="13.5" thickTop="1">
      <c r="E100" s="34" t="s">
        <v>38</v>
      </c>
      <c r="F100" s="5"/>
      <c r="G100" s="6">
        <v>900</v>
      </c>
      <c r="H100" s="5"/>
      <c r="I100" s="6">
        <v>1200</v>
      </c>
      <c r="J100" s="5"/>
      <c r="K100" s="6">
        <v>1300</v>
      </c>
      <c r="L100" s="5"/>
      <c r="M100" s="25">
        <v>700</v>
      </c>
      <c r="N100" s="41">
        <v>50</v>
      </c>
    </row>
    <row r="101" spans="5:14" ht="13.5" thickBot="1">
      <c r="E101" s="34"/>
      <c r="F101" s="37">
        <v>45</v>
      </c>
      <c r="G101" s="38"/>
      <c r="H101" s="37">
        <v>0</v>
      </c>
      <c r="I101" s="38"/>
      <c r="J101" s="37">
        <v>5</v>
      </c>
      <c r="K101" s="38"/>
      <c r="L101" s="37">
        <v>0</v>
      </c>
      <c r="M101" s="39"/>
      <c r="N101" s="36"/>
    </row>
    <row r="102" spans="5:14" ht="12.75">
      <c r="E102" s="34" t="s">
        <v>39</v>
      </c>
      <c r="F102" s="5"/>
      <c r="G102" s="6">
        <v>1400</v>
      </c>
      <c r="H102" s="5"/>
      <c r="I102" s="6">
        <v>900</v>
      </c>
      <c r="J102" s="5"/>
      <c r="K102" s="6">
        <v>1600</v>
      </c>
      <c r="L102" s="5"/>
      <c r="M102" s="25">
        <v>500</v>
      </c>
      <c r="N102" s="35">
        <v>40</v>
      </c>
    </row>
    <row r="103" spans="5:14" ht="13.5" thickBot="1">
      <c r="E103" s="34"/>
      <c r="F103" s="37">
        <v>0</v>
      </c>
      <c r="G103" s="38"/>
      <c r="H103" s="37">
        <v>10</v>
      </c>
      <c r="I103" s="38"/>
      <c r="J103" s="37">
        <v>0</v>
      </c>
      <c r="K103" s="38"/>
      <c r="L103" s="37">
        <v>30</v>
      </c>
      <c r="M103" s="39"/>
      <c r="N103" s="36"/>
    </row>
    <row r="104" ht="13.5" thickBot="1"/>
    <row r="105" spans="6:13" ht="14.25" thickBot="1" thickTop="1">
      <c r="F105" s="31">
        <v>45</v>
      </c>
      <c r="G105" s="32"/>
      <c r="H105" s="33">
        <v>20</v>
      </c>
      <c r="I105" s="32"/>
      <c r="J105" s="33">
        <v>30</v>
      </c>
      <c r="K105" s="32"/>
      <c r="L105" s="33">
        <v>30</v>
      </c>
      <c r="M105" s="32"/>
    </row>
    <row r="106" ht="13.5" thickTop="1"/>
    <row r="109" spans="6:13" ht="12.75">
      <c r="F109" s="40">
        <v>800</v>
      </c>
      <c r="G109" s="40"/>
      <c r="H109" s="40">
        <v>1100</v>
      </c>
      <c r="I109" s="40"/>
      <c r="J109" s="40">
        <v>1200</v>
      </c>
      <c r="K109" s="40"/>
      <c r="L109" s="40">
        <v>100</v>
      </c>
      <c r="M109" s="40"/>
    </row>
    <row r="110" ht="13.5" thickBot="1">
      <c r="N110" s="26"/>
    </row>
    <row r="111" spans="5:14" ht="13.5" thickTop="1">
      <c r="E111" s="34">
        <v>0</v>
      </c>
      <c r="F111" s="5"/>
      <c r="G111" s="6">
        <v>800</v>
      </c>
      <c r="H111" s="5"/>
      <c r="I111" s="6">
        <v>600</v>
      </c>
      <c r="J111" s="5"/>
      <c r="K111" s="6">
        <v>1000</v>
      </c>
      <c r="L111" s="5"/>
      <c r="M111" s="25">
        <v>900</v>
      </c>
      <c r="N111" s="41">
        <v>35</v>
      </c>
    </row>
    <row r="112" spans="5:14" ht="13.5" thickBot="1">
      <c r="E112" s="34"/>
      <c r="F112" s="37">
        <v>0</v>
      </c>
      <c r="G112" s="38"/>
      <c r="H112" s="37">
        <v>10</v>
      </c>
      <c r="I112" s="38"/>
      <c r="J112" s="37">
        <v>25</v>
      </c>
      <c r="K112" s="38"/>
      <c r="L112" s="37">
        <v>0</v>
      </c>
      <c r="M112" s="39"/>
      <c r="N112" s="36"/>
    </row>
    <row r="113" spans="5:14" ht="13.5" thickTop="1">
      <c r="E113" s="34">
        <v>100</v>
      </c>
      <c r="F113" s="5"/>
      <c r="G113" s="6">
        <v>900</v>
      </c>
      <c r="H113" s="5"/>
      <c r="I113" s="6">
        <v>1200</v>
      </c>
      <c r="J113" s="5"/>
      <c r="K113" s="6">
        <v>1300</v>
      </c>
      <c r="L113" s="5"/>
      <c r="M113" s="25">
        <v>700</v>
      </c>
      <c r="N113" s="41">
        <v>50</v>
      </c>
    </row>
    <row r="114" spans="5:14" ht="13.5" thickBot="1">
      <c r="E114" s="34"/>
      <c r="F114" s="37">
        <v>45</v>
      </c>
      <c r="G114" s="38"/>
      <c r="H114" s="37">
        <v>0</v>
      </c>
      <c r="I114" s="38"/>
      <c r="J114" s="37">
        <v>5</v>
      </c>
      <c r="K114" s="38"/>
      <c r="L114" s="37">
        <v>0</v>
      </c>
      <c r="M114" s="39"/>
      <c r="N114" s="36"/>
    </row>
    <row r="115" spans="5:14" ht="12.75">
      <c r="E115" s="34">
        <v>400</v>
      </c>
      <c r="F115" s="5"/>
      <c r="G115" s="6">
        <v>1400</v>
      </c>
      <c r="H115" s="5"/>
      <c r="I115" s="6">
        <v>900</v>
      </c>
      <c r="J115" s="5"/>
      <c r="K115" s="6">
        <v>1600</v>
      </c>
      <c r="L115" s="5"/>
      <c r="M115" s="25">
        <v>500</v>
      </c>
      <c r="N115" s="35">
        <v>40</v>
      </c>
    </row>
    <row r="116" spans="5:14" ht="13.5" thickBot="1">
      <c r="E116" s="34"/>
      <c r="F116" s="37">
        <v>0</v>
      </c>
      <c r="G116" s="38"/>
      <c r="H116" s="37">
        <v>10</v>
      </c>
      <c r="I116" s="38"/>
      <c r="J116" s="37">
        <v>0</v>
      </c>
      <c r="K116" s="38"/>
      <c r="L116" s="37">
        <v>30</v>
      </c>
      <c r="M116" s="39"/>
      <c r="N116" s="36"/>
    </row>
    <row r="117" ht="13.5" thickBot="1"/>
    <row r="118" spans="6:13" ht="14.25" thickBot="1" thickTop="1">
      <c r="F118" s="31">
        <v>45</v>
      </c>
      <c r="G118" s="32"/>
      <c r="H118" s="33">
        <v>20</v>
      </c>
      <c r="I118" s="32"/>
      <c r="J118" s="33">
        <v>30</v>
      </c>
      <c r="K118" s="32"/>
      <c r="L118" s="33">
        <v>30</v>
      </c>
      <c r="M118" s="32"/>
    </row>
    <row r="119" ht="13.5" thickTop="1"/>
    <row r="120" ht="12.75">
      <c r="F120" t="s">
        <v>146</v>
      </c>
    </row>
  </sheetData>
  <mergeCells count="158">
    <mergeCell ref="N17:N18"/>
    <mergeCell ref="H10:I10"/>
    <mergeCell ref="L10:M10"/>
    <mergeCell ref="L16:M16"/>
    <mergeCell ref="L18:M18"/>
    <mergeCell ref="K12:K13"/>
    <mergeCell ref="K14:K15"/>
    <mergeCell ref="N12:N13"/>
    <mergeCell ref="N14:N15"/>
    <mergeCell ref="L20:M20"/>
    <mergeCell ref="L25:M25"/>
    <mergeCell ref="E12:E13"/>
    <mergeCell ref="E14:E15"/>
    <mergeCell ref="H13:I13"/>
    <mergeCell ref="L13:M13"/>
    <mergeCell ref="F15:G15"/>
    <mergeCell ref="H15:I15"/>
    <mergeCell ref="L15:M15"/>
    <mergeCell ref="F13:G13"/>
    <mergeCell ref="E27:E28"/>
    <mergeCell ref="F10:G10"/>
    <mergeCell ref="F18:G18"/>
    <mergeCell ref="H18:I18"/>
    <mergeCell ref="F16:G16"/>
    <mergeCell ref="H16:I16"/>
    <mergeCell ref="F20:G20"/>
    <mergeCell ref="H20:I20"/>
    <mergeCell ref="N27:N28"/>
    <mergeCell ref="F28:G28"/>
    <mergeCell ref="H28:I28"/>
    <mergeCell ref="L28:M28"/>
    <mergeCell ref="E29:E30"/>
    <mergeCell ref="N29:N30"/>
    <mergeCell ref="F30:G30"/>
    <mergeCell ref="H30:I30"/>
    <mergeCell ref="L30:M30"/>
    <mergeCell ref="N31:N32"/>
    <mergeCell ref="F32:G32"/>
    <mergeCell ref="H32:I32"/>
    <mergeCell ref="L32:M32"/>
    <mergeCell ref="F34:G34"/>
    <mergeCell ref="H34:I34"/>
    <mergeCell ref="L34:M34"/>
    <mergeCell ref="J25:K25"/>
    <mergeCell ref="J28:K28"/>
    <mergeCell ref="J30:K30"/>
    <mergeCell ref="J32:K32"/>
    <mergeCell ref="J34:K34"/>
    <mergeCell ref="F25:G25"/>
    <mergeCell ref="H25:I25"/>
    <mergeCell ref="F41:G41"/>
    <mergeCell ref="H41:I41"/>
    <mergeCell ref="J41:K41"/>
    <mergeCell ref="N113:N114"/>
    <mergeCell ref="L114:M114"/>
    <mergeCell ref="E43:E44"/>
    <mergeCell ref="L43:L44"/>
    <mergeCell ref="F44:G44"/>
    <mergeCell ref="H44:I44"/>
    <mergeCell ref="J44:K44"/>
    <mergeCell ref="E45:E46"/>
    <mergeCell ref="L45:L46"/>
    <mergeCell ref="F46:G46"/>
    <mergeCell ref="H46:I46"/>
    <mergeCell ref="J46:K46"/>
    <mergeCell ref="L47:L48"/>
    <mergeCell ref="F48:G48"/>
    <mergeCell ref="H48:I48"/>
    <mergeCell ref="J48:K48"/>
    <mergeCell ref="F50:G50"/>
    <mergeCell ref="H50:I50"/>
    <mergeCell ref="J50:K50"/>
    <mergeCell ref="E113:E114"/>
    <mergeCell ref="F114:G114"/>
    <mergeCell ref="H114:I114"/>
    <mergeCell ref="J114:K114"/>
    <mergeCell ref="F56:G56"/>
    <mergeCell ref="H56:I56"/>
    <mergeCell ref="J56:K56"/>
    <mergeCell ref="E58:E59"/>
    <mergeCell ref="L58:L59"/>
    <mergeCell ref="F59:G59"/>
    <mergeCell ref="H59:I59"/>
    <mergeCell ref="J59:K59"/>
    <mergeCell ref="E60:E61"/>
    <mergeCell ref="L60:L61"/>
    <mergeCell ref="F61:G61"/>
    <mergeCell ref="H61:I61"/>
    <mergeCell ref="J61:K61"/>
    <mergeCell ref="E111:E112"/>
    <mergeCell ref="N111:N112"/>
    <mergeCell ref="F112:G112"/>
    <mergeCell ref="H112:I112"/>
    <mergeCell ref="J112:K112"/>
    <mergeCell ref="L112:M112"/>
    <mergeCell ref="F63:G63"/>
    <mergeCell ref="H63:I63"/>
    <mergeCell ref="J63:K63"/>
    <mergeCell ref="F69:G69"/>
    <mergeCell ref="H69:I69"/>
    <mergeCell ref="E71:E72"/>
    <mergeCell ref="J71:J72"/>
    <mergeCell ref="F72:G72"/>
    <mergeCell ref="H72:I72"/>
    <mergeCell ref="E73:E74"/>
    <mergeCell ref="J73:J74"/>
    <mergeCell ref="F74:G74"/>
    <mergeCell ref="H74:I74"/>
    <mergeCell ref="F76:G76"/>
    <mergeCell ref="H76:I76"/>
    <mergeCell ref="F82:G82"/>
    <mergeCell ref="L109:M109"/>
    <mergeCell ref="E84:E85"/>
    <mergeCell ref="H84:H85"/>
    <mergeCell ref="F85:G85"/>
    <mergeCell ref="J109:K109"/>
    <mergeCell ref="E86:E87"/>
    <mergeCell ref="H86:H87"/>
    <mergeCell ref="F87:G87"/>
    <mergeCell ref="F109:G109"/>
    <mergeCell ref="H109:I109"/>
    <mergeCell ref="F89:G89"/>
    <mergeCell ref="N98:N99"/>
    <mergeCell ref="F99:G99"/>
    <mergeCell ref="H99:I99"/>
    <mergeCell ref="J99:K99"/>
    <mergeCell ref="L99:M99"/>
    <mergeCell ref="H96:I96"/>
    <mergeCell ref="J96:K96"/>
    <mergeCell ref="L96:M96"/>
    <mergeCell ref="N100:N101"/>
    <mergeCell ref="F101:G101"/>
    <mergeCell ref="H101:I101"/>
    <mergeCell ref="J101:K101"/>
    <mergeCell ref="L101:M101"/>
    <mergeCell ref="N102:N103"/>
    <mergeCell ref="F103:G103"/>
    <mergeCell ref="H103:I103"/>
    <mergeCell ref="J103:K103"/>
    <mergeCell ref="L103:M103"/>
    <mergeCell ref="F105:G105"/>
    <mergeCell ref="H105:I105"/>
    <mergeCell ref="J105:K105"/>
    <mergeCell ref="L105:M105"/>
    <mergeCell ref="E98:E99"/>
    <mergeCell ref="E100:E101"/>
    <mergeCell ref="E102:E103"/>
    <mergeCell ref="F96:G96"/>
    <mergeCell ref="E115:E116"/>
    <mergeCell ref="N115:N116"/>
    <mergeCell ref="F116:G116"/>
    <mergeCell ref="H116:I116"/>
    <mergeCell ref="J116:K116"/>
    <mergeCell ref="L116:M116"/>
    <mergeCell ref="F118:G118"/>
    <mergeCell ref="H118:I118"/>
    <mergeCell ref="J118:K118"/>
    <mergeCell ref="L118:M1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N27"/>
  <sheetViews>
    <sheetView workbookViewId="0" topLeftCell="A1">
      <selection activeCell="B22" sqref="B22"/>
    </sheetView>
  </sheetViews>
  <sheetFormatPr defaultColWidth="9.140625" defaultRowHeight="12.75"/>
  <sheetData>
    <row r="3" spans="6:13" ht="12.75">
      <c r="F3" s="40" t="s">
        <v>24</v>
      </c>
      <c r="G3" s="40"/>
      <c r="H3" s="40" t="s">
        <v>25</v>
      </c>
      <c r="I3" s="40"/>
      <c r="J3" s="2"/>
      <c r="K3" s="3"/>
      <c r="L3" s="40" t="s">
        <v>26</v>
      </c>
      <c r="M3" s="40"/>
    </row>
    <row r="4" ht="13.5" thickBot="1"/>
    <row r="5" spans="5:14" ht="12.75">
      <c r="E5" s="34" t="s">
        <v>21</v>
      </c>
      <c r="F5" s="5"/>
      <c r="G5" s="6" t="s">
        <v>1</v>
      </c>
      <c r="H5" s="5"/>
      <c r="I5" s="6" t="s">
        <v>2</v>
      </c>
      <c r="J5" s="10"/>
      <c r="K5" s="52" t="s">
        <v>12</v>
      </c>
      <c r="L5" s="5"/>
      <c r="M5" s="6" t="s">
        <v>4</v>
      </c>
      <c r="N5" s="54" t="s">
        <v>30</v>
      </c>
    </row>
    <row r="6" spans="5:14" ht="13.5" thickBot="1">
      <c r="E6" s="34"/>
      <c r="F6" s="43" t="s">
        <v>0</v>
      </c>
      <c r="G6" s="44"/>
      <c r="H6" s="43" t="s">
        <v>3</v>
      </c>
      <c r="I6" s="44"/>
      <c r="J6" s="7"/>
      <c r="K6" s="53"/>
      <c r="L6" s="43" t="s">
        <v>5</v>
      </c>
      <c r="M6" s="44"/>
      <c r="N6" s="54"/>
    </row>
    <row r="7" spans="5:14" ht="12.75">
      <c r="E7" s="34" t="s">
        <v>22</v>
      </c>
      <c r="F7" s="5"/>
      <c r="G7" s="6" t="s">
        <v>7</v>
      </c>
      <c r="H7" s="5"/>
      <c r="I7" s="6" t="s">
        <v>9</v>
      </c>
      <c r="J7" s="10"/>
      <c r="K7" s="52" t="s">
        <v>13</v>
      </c>
      <c r="L7" s="5"/>
      <c r="M7" s="6" t="s">
        <v>10</v>
      </c>
      <c r="N7" s="54" t="s">
        <v>31</v>
      </c>
    </row>
    <row r="8" spans="5:14" ht="13.5" thickBot="1">
      <c r="E8" s="34"/>
      <c r="F8" s="43" t="s">
        <v>6</v>
      </c>
      <c r="G8" s="44"/>
      <c r="H8" s="43" t="s">
        <v>8</v>
      </c>
      <c r="I8" s="44"/>
      <c r="J8" s="7"/>
      <c r="K8" s="53"/>
      <c r="L8" s="43" t="s">
        <v>11</v>
      </c>
      <c r="M8" s="44"/>
      <c r="N8" s="54"/>
    </row>
    <row r="9" spans="5:14" ht="36" customHeight="1" thickBot="1">
      <c r="E9" s="3"/>
      <c r="F9" s="28" t="s">
        <v>14</v>
      </c>
      <c r="G9" s="51"/>
      <c r="H9" s="28" t="s">
        <v>14</v>
      </c>
      <c r="I9" s="51"/>
      <c r="J9" s="8"/>
      <c r="K9" s="9"/>
      <c r="L9" s="28" t="s">
        <v>14</v>
      </c>
      <c r="M9" s="51"/>
      <c r="N9" s="3"/>
    </row>
    <row r="10" spans="5:14" ht="12.75">
      <c r="E10" s="4" t="s">
        <v>23</v>
      </c>
      <c r="F10" s="5"/>
      <c r="G10" s="6" t="s">
        <v>15</v>
      </c>
      <c r="H10" s="5"/>
      <c r="I10" s="6" t="s">
        <v>17</v>
      </c>
      <c r="J10" s="11"/>
      <c r="K10" s="3"/>
      <c r="L10" s="5"/>
      <c r="M10" s="6" t="s">
        <v>19</v>
      </c>
      <c r="N10" s="54" t="s">
        <v>32</v>
      </c>
    </row>
    <row r="11" spans="5:14" ht="13.5" thickBot="1">
      <c r="E11" s="1"/>
      <c r="F11" s="43" t="s">
        <v>16</v>
      </c>
      <c r="G11" s="44"/>
      <c r="H11" s="43" t="s">
        <v>18</v>
      </c>
      <c r="I11" s="44"/>
      <c r="J11" s="12"/>
      <c r="K11" s="3"/>
      <c r="L11" s="43" t="s">
        <v>20</v>
      </c>
      <c r="M11" s="44"/>
      <c r="N11" s="54"/>
    </row>
    <row r="13" spans="6:13" ht="12.75">
      <c r="F13" s="40" t="s">
        <v>27</v>
      </c>
      <c r="G13" s="40"/>
      <c r="H13" s="40" t="s">
        <v>28</v>
      </c>
      <c r="I13" s="40"/>
      <c r="J13" s="2"/>
      <c r="K13" s="3"/>
      <c r="L13" s="40" t="s">
        <v>29</v>
      </c>
      <c r="M13" s="40"/>
    </row>
    <row r="18" spans="6:13" ht="12.75">
      <c r="F18" s="40" t="s">
        <v>33</v>
      </c>
      <c r="G18" s="40"/>
      <c r="H18" s="40" t="s">
        <v>34</v>
      </c>
      <c r="I18" s="40"/>
      <c r="J18" s="40" t="s">
        <v>35</v>
      </c>
      <c r="K18" s="40"/>
      <c r="L18" s="40" t="s">
        <v>36</v>
      </c>
      <c r="M18" s="40"/>
    </row>
    <row r="19" ht="13.5" thickBot="1"/>
    <row r="20" spans="5:14" ht="12.75">
      <c r="E20" s="34" t="s">
        <v>37</v>
      </c>
      <c r="F20" s="5"/>
      <c r="G20" s="6">
        <v>800</v>
      </c>
      <c r="H20" s="5"/>
      <c r="I20" s="6">
        <v>600</v>
      </c>
      <c r="J20" s="5"/>
      <c r="K20" s="6">
        <v>1000</v>
      </c>
      <c r="L20" s="5"/>
      <c r="M20" s="6">
        <v>900</v>
      </c>
      <c r="N20" s="54">
        <v>35</v>
      </c>
    </row>
    <row r="21" spans="5:14" ht="13.5" thickBot="1">
      <c r="E21" s="34"/>
      <c r="F21" s="43" t="s">
        <v>0</v>
      </c>
      <c r="G21" s="44"/>
      <c r="H21" s="43" t="s">
        <v>3</v>
      </c>
      <c r="I21" s="44"/>
      <c r="J21" s="43" t="s">
        <v>45</v>
      </c>
      <c r="K21" s="44"/>
      <c r="L21" s="43" t="s">
        <v>42</v>
      </c>
      <c r="M21" s="44"/>
      <c r="N21" s="54"/>
    </row>
    <row r="22" spans="5:14" ht="12.75">
      <c r="E22" s="34" t="s">
        <v>38</v>
      </c>
      <c r="F22" s="5"/>
      <c r="G22" s="6">
        <v>900</v>
      </c>
      <c r="H22" s="5"/>
      <c r="I22" s="6">
        <v>1200</v>
      </c>
      <c r="J22" s="5"/>
      <c r="K22" s="6">
        <v>1300</v>
      </c>
      <c r="L22" s="5"/>
      <c r="M22" s="6">
        <v>700</v>
      </c>
      <c r="N22" s="54">
        <v>50</v>
      </c>
    </row>
    <row r="23" spans="5:14" ht="13.5" thickBot="1">
      <c r="E23" s="34"/>
      <c r="F23" s="43" t="s">
        <v>6</v>
      </c>
      <c r="G23" s="44"/>
      <c r="H23" s="43" t="s">
        <v>8</v>
      </c>
      <c r="I23" s="44"/>
      <c r="J23" s="43" t="s">
        <v>46</v>
      </c>
      <c r="K23" s="44"/>
      <c r="L23" s="43" t="s">
        <v>43</v>
      </c>
      <c r="M23" s="44"/>
      <c r="N23" s="54"/>
    </row>
    <row r="24" spans="5:14" ht="12.75">
      <c r="E24" s="4" t="s">
        <v>39</v>
      </c>
      <c r="F24" s="5"/>
      <c r="G24" s="6">
        <v>1400</v>
      </c>
      <c r="H24" s="5"/>
      <c r="I24" s="6">
        <v>900</v>
      </c>
      <c r="J24" s="5"/>
      <c r="K24" s="6">
        <v>1600</v>
      </c>
      <c r="L24" s="5"/>
      <c r="M24" s="6">
        <v>500</v>
      </c>
      <c r="N24" s="54">
        <v>40</v>
      </c>
    </row>
    <row r="25" spans="5:14" ht="13.5" thickBot="1">
      <c r="E25" s="1"/>
      <c r="F25" s="43" t="s">
        <v>40</v>
      </c>
      <c r="G25" s="44"/>
      <c r="H25" s="43" t="s">
        <v>41</v>
      </c>
      <c r="I25" s="44"/>
      <c r="J25" s="43" t="s">
        <v>47</v>
      </c>
      <c r="K25" s="44"/>
      <c r="L25" s="43" t="s">
        <v>44</v>
      </c>
      <c r="M25" s="44"/>
      <c r="N25" s="54"/>
    </row>
    <row r="27" spans="6:13" ht="12.75">
      <c r="F27" s="40">
        <v>45</v>
      </c>
      <c r="G27" s="40"/>
      <c r="H27" s="40">
        <v>20</v>
      </c>
      <c r="I27" s="40"/>
      <c r="J27" s="40">
        <v>30</v>
      </c>
      <c r="K27" s="40"/>
      <c r="L27" s="40">
        <v>30</v>
      </c>
      <c r="M27" s="40"/>
    </row>
  </sheetData>
  <mergeCells count="50">
    <mergeCell ref="F27:G27"/>
    <mergeCell ref="H27:I27"/>
    <mergeCell ref="L27:M27"/>
    <mergeCell ref="J18:K18"/>
    <mergeCell ref="J21:K21"/>
    <mergeCell ref="J23:K23"/>
    <mergeCell ref="J25:K25"/>
    <mergeCell ref="J27:K27"/>
    <mergeCell ref="F18:G18"/>
    <mergeCell ref="H18:I18"/>
    <mergeCell ref="N24:N25"/>
    <mergeCell ref="F25:G25"/>
    <mergeCell ref="H25:I25"/>
    <mergeCell ref="L25:M25"/>
    <mergeCell ref="E22:E23"/>
    <mergeCell ref="N22:N23"/>
    <mergeCell ref="F23:G23"/>
    <mergeCell ref="H23:I23"/>
    <mergeCell ref="L23:M23"/>
    <mergeCell ref="N20:N21"/>
    <mergeCell ref="F21:G21"/>
    <mergeCell ref="H21:I21"/>
    <mergeCell ref="L21:M21"/>
    <mergeCell ref="E20:E21"/>
    <mergeCell ref="F3:G3"/>
    <mergeCell ref="F11:G11"/>
    <mergeCell ref="H11:I11"/>
    <mergeCell ref="F9:G9"/>
    <mergeCell ref="H9:I9"/>
    <mergeCell ref="F13:G13"/>
    <mergeCell ref="H13:I13"/>
    <mergeCell ref="L13:M13"/>
    <mergeCell ref="L18:M18"/>
    <mergeCell ref="E5:E6"/>
    <mergeCell ref="E7:E8"/>
    <mergeCell ref="H6:I6"/>
    <mergeCell ref="L6:M6"/>
    <mergeCell ref="F8:G8"/>
    <mergeCell ref="H8:I8"/>
    <mergeCell ref="L8:M8"/>
    <mergeCell ref="F6:G6"/>
    <mergeCell ref="K5:K6"/>
    <mergeCell ref="K7:K8"/>
    <mergeCell ref="N5:N6"/>
    <mergeCell ref="N7:N8"/>
    <mergeCell ref="N10:N11"/>
    <mergeCell ref="H3:I3"/>
    <mergeCell ref="L3:M3"/>
    <mergeCell ref="L9:M9"/>
    <mergeCell ref="L11:M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2:M18"/>
  <sheetViews>
    <sheetView workbookViewId="0" topLeftCell="A1">
      <selection activeCell="F28" sqref="F28"/>
    </sheetView>
  </sheetViews>
  <sheetFormatPr defaultColWidth="9.140625" defaultRowHeight="12.75"/>
  <cols>
    <col min="6" max="6" width="13.57421875" style="0" customWidth="1"/>
  </cols>
  <sheetData>
    <row r="2" ht="12.75">
      <c r="M2" s="22" t="s">
        <v>132</v>
      </c>
    </row>
    <row r="3" spans="7:13" ht="12.75">
      <c r="G3" s="11">
        <v>800</v>
      </c>
      <c r="H3" s="11">
        <v>600</v>
      </c>
      <c r="I3" s="11">
        <v>1000</v>
      </c>
      <c r="J3" s="11">
        <v>900</v>
      </c>
      <c r="K3" s="3"/>
      <c r="L3" s="3"/>
      <c r="M3" s="3">
        <f>G8*G3+H8*H3+I8*I3+J8*J3+G10*G4+H10*H4+I10*I4+J10*J4+G12*G5+H12*H5+I12*I5+J12*J5</f>
        <v>0</v>
      </c>
    </row>
    <row r="4" spans="7:13" ht="12.75">
      <c r="G4" s="11">
        <v>900</v>
      </c>
      <c r="H4" s="11">
        <v>1200</v>
      </c>
      <c r="I4" s="11">
        <v>1300</v>
      </c>
      <c r="J4" s="11">
        <v>700</v>
      </c>
      <c r="K4" s="3"/>
      <c r="L4" s="3"/>
      <c r="M4" s="3"/>
    </row>
    <row r="5" spans="7:13" ht="12.75">
      <c r="G5" s="11">
        <v>1400</v>
      </c>
      <c r="H5" s="11">
        <v>900</v>
      </c>
      <c r="I5" s="11">
        <v>1600</v>
      </c>
      <c r="J5" s="11">
        <v>500</v>
      </c>
      <c r="K5" s="3"/>
      <c r="L5" s="3"/>
      <c r="M5" s="3"/>
    </row>
    <row r="6" spans="7:13" ht="12.75">
      <c r="G6" s="3"/>
      <c r="H6" s="3"/>
      <c r="I6" s="3"/>
      <c r="J6" s="3"/>
      <c r="K6" s="3"/>
      <c r="L6" s="3"/>
      <c r="M6" s="3"/>
    </row>
    <row r="7" spans="7:13" ht="12.75">
      <c r="G7" s="2" t="s">
        <v>0</v>
      </c>
      <c r="H7" s="2" t="s">
        <v>3</v>
      </c>
      <c r="I7" s="2" t="s">
        <v>45</v>
      </c>
      <c r="J7" s="2" t="s">
        <v>42</v>
      </c>
      <c r="K7" s="3"/>
      <c r="L7" s="3"/>
      <c r="M7" s="3"/>
    </row>
    <row r="8" spans="6:13" ht="12.75">
      <c r="F8" s="21" t="s">
        <v>125</v>
      </c>
      <c r="G8" s="3">
        <v>0</v>
      </c>
      <c r="H8" s="3">
        <v>0</v>
      </c>
      <c r="I8" s="3">
        <v>0</v>
      </c>
      <c r="J8" s="3">
        <v>0</v>
      </c>
      <c r="K8" s="3">
        <f>G8+H8+I8+J8</f>
        <v>0</v>
      </c>
      <c r="L8" s="3"/>
      <c r="M8" s="3">
        <v>35</v>
      </c>
    </row>
    <row r="9" spans="6:13" ht="12.75">
      <c r="F9" s="21"/>
      <c r="G9" s="2" t="s">
        <v>6</v>
      </c>
      <c r="H9" s="2" t="s">
        <v>8</v>
      </c>
      <c r="I9" s="2" t="s">
        <v>46</v>
      </c>
      <c r="J9" s="2" t="s">
        <v>43</v>
      </c>
      <c r="K9" s="3"/>
      <c r="L9" s="3"/>
      <c r="M9" s="3"/>
    </row>
    <row r="10" spans="6:13" ht="12.75">
      <c r="F10" s="21" t="s">
        <v>126</v>
      </c>
      <c r="G10" s="3">
        <v>0</v>
      </c>
      <c r="H10" s="3">
        <v>0</v>
      </c>
      <c r="I10" s="3">
        <v>0</v>
      </c>
      <c r="J10" s="3">
        <v>0</v>
      </c>
      <c r="K10" s="3">
        <f>G10+H10+I10+J10</f>
        <v>0</v>
      </c>
      <c r="L10" s="3"/>
      <c r="M10" s="3">
        <v>50</v>
      </c>
    </row>
    <row r="11" spans="6:13" ht="12.75">
      <c r="F11" s="21"/>
      <c r="G11" s="2" t="s">
        <v>40</v>
      </c>
      <c r="H11" s="2" t="s">
        <v>41</v>
      </c>
      <c r="I11" s="2" t="s">
        <v>47</v>
      </c>
      <c r="J11" s="2" t="s">
        <v>44</v>
      </c>
      <c r="K11" s="3"/>
      <c r="L11" s="3"/>
      <c r="M11" s="3"/>
    </row>
    <row r="12" spans="6:13" ht="12.75">
      <c r="F12" s="21" t="s">
        <v>127</v>
      </c>
      <c r="G12" s="3">
        <v>0</v>
      </c>
      <c r="H12" s="3">
        <v>0</v>
      </c>
      <c r="I12" s="3">
        <v>0</v>
      </c>
      <c r="J12" s="3">
        <v>0</v>
      </c>
      <c r="K12" s="3">
        <f>G12+H12+I12+J12</f>
        <v>0</v>
      </c>
      <c r="L12" s="3"/>
      <c r="M12" s="3">
        <v>40</v>
      </c>
    </row>
    <row r="13" spans="7:13" ht="12.75">
      <c r="G13" s="3"/>
      <c r="H13" s="3"/>
      <c r="I13" s="3"/>
      <c r="J13" s="3"/>
      <c r="K13" s="3"/>
      <c r="L13" s="3"/>
      <c r="M13" s="3"/>
    </row>
    <row r="14" spans="7:13" ht="12.75">
      <c r="G14" s="3"/>
      <c r="H14" s="3"/>
      <c r="I14" s="3"/>
      <c r="J14" s="3"/>
      <c r="K14" s="3"/>
      <c r="L14" s="3"/>
      <c r="M14" s="3"/>
    </row>
    <row r="15" spans="6:13" ht="12.75">
      <c r="F15" s="20" t="s">
        <v>128</v>
      </c>
      <c r="G15" s="3">
        <f>G8+G10+G12</f>
        <v>0</v>
      </c>
      <c r="H15" s="3"/>
      <c r="I15" s="3">
        <v>45</v>
      </c>
      <c r="J15" s="3"/>
      <c r="K15" s="3"/>
      <c r="L15" s="3"/>
      <c r="M15" s="3"/>
    </row>
    <row r="16" spans="6:13" ht="12.75">
      <c r="F16" s="20" t="s">
        <v>129</v>
      </c>
      <c r="G16" s="3">
        <f>H8+H10+H12</f>
        <v>0</v>
      </c>
      <c r="H16" s="3"/>
      <c r="I16" s="3">
        <v>20</v>
      </c>
      <c r="J16" s="3"/>
      <c r="K16" s="3"/>
      <c r="L16" s="3"/>
      <c r="M16" s="3"/>
    </row>
    <row r="17" spans="6:13" ht="12.75">
      <c r="F17" s="20" t="s">
        <v>130</v>
      </c>
      <c r="G17" s="3">
        <f>I8+I10+I12</f>
        <v>0</v>
      </c>
      <c r="H17" s="3"/>
      <c r="I17" s="3">
        <v>30</v>
      </c>
      <c r="J17" s="3"/>
      <c r="K17" s="3"/>
      <c r="L17" s="3"/>
      <c r="M17" s="3"/>
    </row>
    <row r="18" spans="6:13" ht="12.75">
      <c r="F18" s="20" t="s">
        <v>131</v>
      </c>
      <c r="G18" s="3">
        <f>J8+J10+J12</f>
        <v>0</v>
      </c>
      <c r="H18" s="3"/>
      <c r="I18" s="3">
        <v>30</v>
      </c>
      <c r="J18" s="3"/>
      <c r="K18" s="3"/>
      <c r="L18" s="3"/>
      <c r="M18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2:M18"/>
  <sheetViews>
    <sheetView workbookViewId="0" topLeftCell="A1">
      <selection activeCell="K32" sqref="K32"/>
    </sheetView>
  </sheetViews>
  <sheetFormatPr defaultColWidth="9.140625" defaultRowHeight="12.75"/>
  <cols>
    <col min="6" max="6" width="14.140625" style="0" customWidth="1"/>
  </cols>
  <sheetData>
    <row r="2" ht="12.75">
      <c r="M2" s="23" t="s">
        <v>132</v>
      </c>
    </row>
    <row r="3" spans="7:13" ht="12.75">
      <c r="G3" s="11">
        <v>800</v>
      </c>
      <c r="H3" s="11">
        <v>600</v>
      </c>
      <c r="I3" s="11">
        <v>1000</v>
      </c>
      <c r="J3" s="11">
        <v>900</v>
      </c>
      <c r="K3" s="3"/>
      <c r="L3" s="3"/>
      <c r="M3" s="22">
        <f>G8*G3+H8*H3+I8*I3+J8*J3+G10*G4+H10*H4+I10*I4+J10*J4+G12*G5+H12*H5+I12*I5+J12*J5</f>
        <v>102000</v>
      </c>
    </row>
    <row r="4" spans="7:13" ht="12.75">
      <c r="G4" s="11">
        <v>900</v>
      </c>
      <c r="H4" s="11">
        <v>1200</v>
      </c>
      <c r="I4" s="11">
        <v>1300</v>
      </c>
      <c r="J4" s="11">
        <v>700</v>
      </c>
      <c r="K4" s="3"/>
      <c r="L4" s="3"/>
      <c r="M4" s="3"/>
    </row>
    <row r="5" spans="7:13" ht="12.75">
      <c r="G5" s="11">
        <v>1400</v>
      </c>
      <c r="H5" s="11">
        <v>900</v>
      </c>
      <c r="I5" s="11">
        <v>1600</v>
      </c>
      <c r="J5" s="11">
        <v>500</v>
      </c>
      <c r="K5" s="3"/>
      <c r="L5" s="3"/>
      <c r="M5" s="3"/>
    </row>
    <row r="6" spans="7:13" ht="12.75">
      <c r="G6" s="3"/>
      <c r="H6" s="3"/>
      <c r="I6" s="3"/>
      <c r="J6" s="3"/>
      <c r="K6" s="3"/>
      <c r="L6" s="3"/>
      <c r="M6" s="3"/>
    </row>
    <row r="7" spans="7:13" ht="12.75">
      <c r="G7" s="2" t="s">
        <v>0</v>
      </c>
      <c r="H7" s="2" t="s">
        <v>3</v>
      </c>
      <c r="I7" s="2" t="s">
        <v>45</v>
      </c>
      <c r="J7" s="2" t="s">
        <v>42</v>
      </c>
      <c r="K7" s="3"/>
      <c r="L7" s="3"/>
      <c r="M7" s="3"/>
    </row>
    <row r="8" spans="6:13" ht="12.75">
      <c r="F8" s="21" t="s">
        <v>125</v>
      </c>
      <c r="G8" s="21">
        <v>0</v>
      </c>
      <c r="H8" s="21">
        <v>10</v>
      </c>
      <c r="I8" s="21">
        <v>25</v>
      </c>
      <c r="J8" s="21">
        <v>0</v>
      </c>
      <c r="K8" s="3">
        <f>G8+H8+I8+J8</f>
        <v>35</v>
      </c>
      <c r="L8" s="3"/>
      <c r="M8" s="3">
        <v>35</v>
      </c>
    </row>
    <row r="9" spans="6:13" ht="12.75">
      <c r="F9" s="21"/>
      <c r="G9" s="2" t="s">
        <v>6</v>
      </c>
      <c r="H9" s="2" t="s">
        <v>8</v>
      </c>
      <c r="I9" s="2" t="s">
        <v>46</v>
      </c>
      <c r="J9" s="2" t="s">
        <v>43</v>
      </c>
      <c r="K9" s="3"/>
      <c r="L9" s="3"/>
      <c r="M9" s="3"/>
    </row>
    <row r="10" spans="6:13" ht="12.75">
      <c r="F10" s="21" t="s">
        <v>126</v>
      </c>
      <c r="G10" s="21">
        <v>45</v>
      </c>
      <c r="H10" s="21">
        <v>0</v>
      </c>
      <c r="I10" s="21">
        <v>5</v>
      </c>
      <c r="J10" s="21">
        <v>0</v>
      </c>
      <c r="K10" s="3">
        <f>G10+H10+I10+J10</f>
        <v>50</v>
      </c>
      <c r="L10" s="3"/>
      <c r="M10" s="3">
        <v>50</v>
      </c>
    </row>
    <row r="11" spans="6:13" ht="12.75">
      <c r="F11" s="21"/>
      <c r="G11" s="2" t="s">
        <v>40</v>
      </c>
      <c r="H11" s="2" t="s">
        <v>41</v>
      </c>
      <c r="I11" s="2" t="s">
        <v>47</v>
      </c>
      <c r="J11" s="2" t="s">
        <v>44</v>
      </c>
      <c r="K11" s="3"/>
      <c r="L11" s="3"/>
      <c r="M11" s="3"/>
    </row>
    <row r="12" spans="6:13" ht="12.75">
      <c r="F12" s="21" t="s">
        <v>127</v>
      </c>
      <c r="G12" s="21">
        <v>0</v>
      </c>
      <c r="H12" s="21">
        <v>10</v>
      </c>
      <c r="I12" s="21">
        <v>0</v>
      </c>
      <c r="J12" s="21">
        <v>30</v>
      </c>
      <c r="K12" s="3">
        <f>G12+H12+I12+J12</f>
        <v>40</v>
      </c>
      <c r="L12" s="3"/>
      <c r="M12" s="3">
        <v>40</v>
      </c>
    </row>
    <row r="13" spans="7:13" ht="12.75">
      <c r="G13" s="3"/>
      <c r="H13" s="3"/>
      <c r="I13" s="3"/>
      <c r="J13" s="3"/>
      <c r="K13" s="3"/>
      <c r="L13" s="3"/>
      <c r="M13" s="3"/>
    </row>
    <row r="14" spans="7:13" ht="12.75">
      <c r="G14" s="3"/>
      <c r="H14" s="3"/>
      <c r="I14" s="3"/>
      <c r="J14" s="3"/>
      <c r="K14" s="3"/>
      <c r="L14" s="3"/>
      <c r="M14" s="3"/>
    </row>
    <row r="15" spans="6:13" ht="12.75">
      <c r="F15" s="20" t="s">
        <v>128</v>
      </c>
      <c r="G15" s="3">
        <f>G8+G10+G12</f>
        <v>45</v>
      </c>
      <c r="H15" s="3"/>
      <c r="I15" s="3">
        <v>45</v>
      </c>
      <c r="J15" s="3"/>
      <c r="K15" s="3"/>
      <c r="L15" s="3"/>
      <c r="M15" s="3"/>
    </row>
    <row r="16" spans="6:13" ht="12.75">
      <c r="F16" s="20" t="s">
        <v>129</v>
      </c>
      <c r="G16" s="3">
        <f>H8+H10+H12</f>
        <v>20</v>
      </c>
      <c r="H16" s="3"/>
      <c r="I16" s="3">
        <v>20</v>
      </c>
      <c r="J16" s="3"/>
      <c r="K16" s="3"/>
      <c r="L16" s="3"/>
      <c r="M16" s="3"/>
    </row>
    <row r="17" spans="6:13" ht="12.75">
      <c r="F17" s="20" t="s">
        <v>130</v>
      </c>
      <c r="G17" s="3">
        <f>I8+I10+I12</f>
        <v>30</v>
      </c>
      <c r="H17" s="3"/>
      <c r="I17" s="3">
        <v>30</v>
      </c>
      <c r="J17" s="3"/>
      <c r="K17" s="3"/>
      <c r="L17" s="3"/>
      <c r="M17" s="3"/>
    </row>
    <row r="18" spans="6:13" ht="12.75">
      <c r="F18" s="20" t="s">
        <v>131</v>
      </c>
      <c r="G18" s="3">
        <f>J8+J10+J12</f>
        <v>30</v>
      </c>
      <c r="H18" s="3"/>
      <c r="I18" s="3">
        <v>30</v>
      </c>
      <c r="J18" s="3"/>
      <c r="K18" s="3"/>
      <c r="L18" s="3"/>
      <c r="M18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showGridLines="0" workbookViewId="0" topLeftCell="A25">
      <selection activeCell="C8" sqref="C8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5.8515625" style="0" customWidth="1"/>
    <col min="4" max="4" width="13.28125" style="0" bestFit="1" customWidth="1"/>
    <col min="5" max="5" width="14.00390625" style="0" bestFit="1" customWidth="1"/>
    <col min="6" max="6" width="10.28125" style="0" bestFit="1" customWidth="1"/>
    <col min="7" max="7" width="5.7109375" style="0" customWidth="1"/>
  </cols>
  <sheetData>
    <row r="1" ht="12.75">
      <c r="A1" s="3" t="s">
        <v>48</v>
      </c>
    </row>
    <row r="2" ht="12.75">
      <c r="A2" s="3" t="s">
        <v>49</v>
      </c>
    </row>
    <row r="3" ht="12.75">
      <c r="A3" s="3" t="s">
        <v>50</v>
      </c>
    </row>
    <row r="6" ht="13.5" thickBot="1">
      <c r="A6" t="s">
        <v>51</v>
      </c>
    </row>
    <row r="7" spans="2:5" ht="13.5" thickBot="1">
      <c r="B7" s="14" t="s">
        <v>52</v>
      </c>
      <c r="C7" s="14" t="s">
        <v>53</v>
      </c>
      <c r="D7" s="14" t="s">
        <v>54</v>
      </c>
      <c r="E7" s="14" t="s">
        <v>55</v>
      </c>
    </row>
    <row r="8" spans="2:5" ht="13.5" thickBot="1">
      <c r="B8" s="13" t="s">
        <v>62</v>
      </c>
      <c r="C8" s="13" t="s">
        <v>132</v>
      </c>
      <c r="D8" s="16">
        <v>0</v>
      </c>
      <c r="E8" s="16">
        <v>102000</v>
      </c>
    </row>
    <row r="11" ht="13.5" thickBot="1">
      <c r="A11" t="s">
        <v>56</v>
      </c>
    </row>
    <row r="12" spans="2:5" ht="13.5" thickBot="1">
      <c r="B12" s="14" t="s">
        <v>52</v>
      </c>
      <c r="C12" s="14" t="s">
        <v>53</v>
      </c>
      <c r="D12" s="14" t="s">
        <v>54</v>
      </c>
      <c r="E12" s="14" t="s">
        <v>55</v>
      </c>
    </row>
    <row r="13" spans="2:5" ht="12.75">
      <c r="B13" s="15" t="s">
        <v>63</v>
      </c>
      <c r="C13" s="15" t="s">
        <v>0</v>
      </c>
      <c r="D13" s="17">
        <v>0</v>
      </c>
      <c r="E13" s="17">
        <v>0</v>
      </c>
    </row>
    <row r="14" spans="2:5" ht="12.75">
      <c r="B14" s="15" t="s">
        <v>64</v>
      </c>
      <c r="C14" s="15" t="s">
        <v>3</v>
      </c>
      <c r="D14" s="17">
        <v>0</v>
      </c>
      <c r="E14" s="17">
        <v>10</v>
      </c>
    </row>
    <row r="15" spans="2:5" ht="12.75">
      <c r="B15" s="15" t="s">
        <v>65</v>
      </c>
      <c r="C15" s="15" t="s">
        <v>45</v>
      </c>
      <c r="D15" s="17">
        <v>0</v>
      </c>
      <c r="E15" s="17">
        <v>25</v>
      </c>
    </row>
    <row r="16" spans="2:5" ht="12.75">
      <c r="B16" s="15" t="s">
        <v>66</v>
      </c>
      <c r="C16" s="15" t="s">
        <v>42</v>
      </c>
      <c r="D16" s="17">
        <v>0</v>
      </c>
      <c r="E16" s="17">
        <v>0</v>
      </c>
    </row>
    <row r="17" spans="2:5" ht="12.75">
      <c r="B17" s="15" t="s">
        <v>67</v>
      </c>
      <c r="C17" s="15" t="s">
        <v>6</v>
      </c>
      <c r="D17" s="17">
        <v>0</v>
      </c>
      <c r="E17" s="17">
        <v>45</v>
      </c>
    </row>
    <row r="18" spans="2:5" ht="12.75">
      <c r="B18" s="15" t="s">
        <v>68</v>
      </c>
      <c r="C18" s="15" t="s">
        <v>8</v>
      </c>
      <c r="D18" s="17">
        <v>0</v>
      </c>
      <c r="E18" s="17">
        <v>0</v>
      </c>
    </row>
    <row r="19" spans="2:5" ht="12.75">
      <c r="B19" s="15" t="s">
        <v>69</v>
      </c>
      <c r="C19" s="15" t="s">
        <v>46</v>
      </c>
      <c r="D19" s="17">
        <v>0</v>
      </c>
      <c r="E19" s="17">
        <v>5</v>
      </c>
    </row>
    <row r="20" spans="2:5" ht="12.75">
      <c r="B20" s="15" t="s">
        <v>70</v>
      </c>
      <c r="C20" s="15" t="s">
        <v>43</v>
      </c>
      <c r="D20" s="17">
        <v>0</v>
      </c>
      <c r="E20" s="17">
        <v>0</v>
      </c>
    </row>
    <row r="21" spans="2:5" ht="12.75">
      <c r="B21" s="15" t="s">
        <v>71</v>
      </c>
      <c r="C21" s="15" t="s">
        <v>40</v>
      </c>
      <c r="D21" s="17">
        <v>0</v>
      </c>
      <c r="E21" s="17">
        <v>0</v>
      </c>
    </row>
    <row r="22" spans="2:5" ht="12.75">
      <c r="B22" s="15" t="s">
        <v>72</v>
      </c>
      <c r="C22" s="15" t="s">
        <v>41</v>
      </c>
      <c r="D22" s="17">
        <v>0</v>
      </c>
      <c r="E22" s="17">
        <v>10</v>
      </c>
    </row>
    <row r="23" spans="2:5" ht="12.75">
      <c r="B23" s="15" t="s">
        <v>73</v>
      </c>
      <c r="C23" s="15" t="s">
        <v>47</v>
      </c>
      <c r="D23" s="17">
        <v>0</v>
      </c>
      <c r="E23" s="17">
        <v>0</v>
      </c>
    </row>
    <row r="24" spans="2:5" ht="13.5" thickBot="1">
      <c r="B24" s="13" t="s">
        <v>74</v>
      </c>
      <c r="C24" s="13" t="s">
        <v>44</v>
      </c>
      <c r="D24" s="16">
        <v>0</v>
      </c>
      <c r="E24" s="16">
        <v>30</v>
      </c>
    </row>
    <row r="27" ht="13.5" thickBot="1">
      <c r="A27" t="s">
        <v>57</v>
      </c>
    </row>
    <row r="28" spans="2:7" ht="13.5" thickBot="1">
      <c r="B28" s="14" t="s">
        <v>52</v>
      </c>
      <c r="C28" s="14" t="s">
        <v>53</v>
      </c>
      <c r="D28" s="14" t="s">
        <v>58</v>
      </c>
      <c r="E28" s="14" t="s">
        <v>59</v>
      </c>
      <c r="F28" s="14" t="s">
        <v>60</v>
      </c>
      <c r="G28" s="14" t="s">
        <v>61</v>
      </c>
    </row>
    <row r="29" spans="2:7" ht="12.75">
      <c r="B29" s="15" t="s">
        <v>75</v>
      </c>
      <c r="C29" s="15"/>
      <c r="D29" s="17">
        <v>35</v>
      </c>
      <c r="E29" s="15" t="s">
        <v>76</v>
      </c>
      <c r="F29" s="15" t="s">
        <v>77</v>
      </c>
      <c r="G29" s="15">
        <v>0</v>
      </c>
    </row>
    <row r="30" spans="2:7" ht="12.75">
      <c r="B30" s="15" t="s">
        <v>78</v>
      </c>
      <c r="C30" s="15"/>
      <c r="D30" s="17">
        <v>50</v>
      </c>
      <c r="E30" s="15" t="s">
        <v>79</v>
      </c>
      <c r="F30" s="15" t="s">
        <v>77</v>
      </c>
      <c r="G30" s="15">
        <v>0</v>
      </c>
    </row>
    <row r="31" spans="2:7" ht="12.75">
      <c r="B31" s="15" t="s">
        <v>80</v>
      </c>
      <c r="C31" s="15"/>
      <c r="D31" s="17">
        <v>40</v>
      </c>
      <c r="E31" s="15" t="s">
        <v>81</v>
      </c>
      <c r="F31" s="15" t="s">
        <v>77</v>
      </c>
      <c r="G31" s="15">
        <v>0</v>
      </c>
    </row>
    <row r="32" spans="2:7" ht="12.75">
      <c r="B32" s="15" t="s">
        <v>82</v>
      </c>
      <c r="C32" s="15" t="s">
        <v>40</v>
      </c>
      <c r="D32" s="17">
        <v>45</v>
      </c>
      <c r="E32" s="15" t="s">
        <v>83</v>
      </c>
      <c r="F32" s="15" t="s">
        <v>77</v>
      </c>
      <c r="G32" s="17">
        <v>0</v>
      </c>
    </row>
    <row r="33" spans="2:7" ht="12.75">
      <c r="B33" s="15" t="s">
        <v>84</v>
      </c>
      <c r="C33" s="15" t="s">
        <v>40</v>
      </c>
      <c r="D33" s="17">
        <v>20</v>
      </c>
      <c r="E33" s="15" t="s">
        <v>85</v>
      </c>
      <c r="F33" s="15" t="s">
        <v>77</v>
      </c>
      <c r="G33" s="17">
        <v>0</v>
      </c>
    </row>
    <row r="34" spans="2:7" ht="12.75">
      <c r="B34" s="15" t="s">
        <v>86</v>
      </c>
      <c r="C34" s="15" t="s">
        <v>40</v>
      </c>
      <c r="D34" s="17">
        <v>30</v>
      </c>
      <c r="E34" s="15" t="s">
        <v>87</v>
      </c>
      <c r="F34" s="15" t="s">
        <v>77</v>
      </c>
      <c r="G34" s="17">
        <v>0</v>
      </c>
    </row>
    <row r="35" spans="2:7" ht="12.75">
      <c r="B35" s="15" t="s">
        <v>88</v>
      </c>
      <c r="C35" s="15" t="s">
        <v>40</v>
      </c>
      <c r="D35" s="17">
        <v>30</v>
      </c>
      <c r="E35" s="15" t="s">
        <v>89</v>
      </c>
      <c r="F35" s="15" t="s">
        <v>77</v>
      </c>
      <c r="G35" s="17">
        <v>0</v>
      </c>
    </row>
    <row r="36" spans="2:7" ht="12.75">
      <c r="B36" s="15" t="s">
        <v>63</v>
      </c>
      <c r="C36" s="15" t="s">
        <v>0</v>
      </c>
      <c r="D36" s="17">
        <v>0</v>
      </c>
      <c r="E36" s="15" t="s">
        <v>90</v>
      </c>
      <c r="F36" s="15" t="s">
        <v>77</v>
      </c>
      <c r="G36" s="17">
        <v>0</v>
      </c>
    </row>
    <row r="37" spans="2:7" ht="12.75">
      <c r="B37" s="15" t="s">
        <v>64</v>
      </c>
      <c r="C37" s="15" t="s">
        <v>3</v>
      </c>
      <c r="D37" s="17">
        <v>10</v>
      </c>
      <c r="E37" s="15" t="s">
        <v>91</v>
      </c>
      <c r="F37" s="15" t="s">
        <v>92</v>
      </c>
      <c r="G37" s="17">
        <v>10</v>
      </c>
    </row>
    <row r="38" spans="2:7" ht="12.75">
      <c r="B38" s="15" t="s">
        <v>65</v>
      </c>
      <c r="C38" s="15" t="s">
        <v>45</v>
      </c>
      <c r="D38" s="17">
        <v>25</v>
      </c>
      <c r="E38" s="15" t="s">
        <v>93</v>
      </c>
      <c r="F38" s="15" t="s">
        <v>92</v>
      </c>
      <c r="G38" s="17">
        <v>25</v>
      </c>
    </row>
    <row r="39" spans="2:7" ht="12.75">
      <c r="B39" s="15" t="s">
        <v>66</v>
      </c>
      <c r="C39" s="15" t="s">
        <v>42</v>
      </c>
      <c r="D39" s="17">
        <v>0</v>
      </c>
      <c r="E39" s="15" t="s">
        <v>94</v>
      </c>
      <c r="F39" s="15" t="s">
        <v>77</v>
      </c>
      <c r="G39" s="17">
        <v>0</v>
      </c>
    </row>
    <row r="40" spans="2:7" ht="12.75">
      <c r="B40" s="15" t="s">
        <v>67</v>
      </c>
      <c r="C40" s="15" t="s">
        <v>6</v>
      </c>
      <c r="D40" s="17">
        <v>45</v>
      </c>
      <c r="E40" s="15" t="s">
        <v>95</v>
      </c>
      <c r="F40" s="15" t="s">
        <v>92</v>
      </c>
      <c r="G40" s="17">
        <v>45</v>
      </c>
    </row>
    <row r="41" spans="2:7" ht="12.75">
      <c r="B41" s="15" t="s">
        <v>68</v>
      </c>
      <c r="C41" s="15" t="s">
        <v>8</v>
      </c>
      <c r="D41" s="17">
        <v>0</v>
      </c>
      <c r="E41" s="15" t="s">
        <v>96</v>
      </c>
      <c r="F41" s="15" t="s">
        <v>77</v>
      </c>
      <c r="G41" s="17">
        <v>0</v>
      </c>
    </row>
    <row r="42" spans="2:7" ht="12.75">
      <c r="B42" s="15" t="s">
        <v>69</v>
      </c>
      <c r="C42" s="15" t="s">
        <v>46</v>
      </c>
      <c r="D42" s="17">
        <v>5</v>
      </c>
      <c r="E42" s="15" t="s">
        <v>97</v>
      </c>
      <c r="F42" s="15" t="s">
        <v>92</v>
      </c>
      <c r="G42" s="17">
        <v>5</v>
      </c>
    </row>
    <row r="43" spans="2:7" ht="12.75">
      <c r="B43" s="15" t="s">
        <v>70</v>
      </c>
      <c r="C43" s="15" t="s">
        <v>43</v>
      </c>
      <c r="D43" s="17">
        <v>0</v>
      </c>
      <c r="E43" s="15" t="s">
        <v>98</v>
      </c>
      <c r="F43" s="15" t="s">
        <v>77</v>
      </c>
      <c r="G43" s="17">
        <v>0</v>
      </c>
    </row>
    <row r="44" spans="2:7" ht="12.75">
      <c r="B44" s="15" t="s">
        <v>71</v>
      </c>
      <c r="C44" s="15" t="s">
        <v>40</v>
      </c>
      <c r="D44" s="17">
        <v>0</v>
      </c>
      <c r="E44" s="15" t="s">
        <v>99</v>
      </c>
      <c r="F44" s="15" t="s">
        <v>77</v>
      </c>
      <c r="G44" s="17">
        <v>0</v>
      </c>
    </row>
    <row r="45" spans="2:7" ht="12.75">
      <c r="B45" s="15" t="s">
        <v>72</v>
      </c>
      <c r="C45" s="15" t="s">
        <v>41</v>
      </c>
      <c r="D45" s="17">
        <v>10</v>
      </c>
      <c r="E45" s="15" t="s">
        <v>100</v>
      </c>
      <c r="F45" s="15" t="s">
        <v>92</v>
      </c>
      <c r="G45" s="17">
        <v>10</v>
      </c>
    </row>
    <row r="46" spans="2:7" ht="12.75">
      <c r="B46" s="15" t="s">
        <v>73</v>
      </c>
      <c r="C46" s="15" t="s">
        <v>47</v>
      </c>
      <c r="D46" s="17">
        <v>0</v>
      </c>
      <c r="E46" s="15" t="s">
        <v>101</v>
      </c>
      <c r="F46" s="15" t="s">
        <v>77</v>
      </c>
      <c r="G46" s="17">
        <v>0</v>
      </c>
    </row>
    <row r="47" spans="2:7" ht="13.5" thickBot="1">
      <c r="B47" s="13" t="s">
        <v>74</v>
      </c>
      <c r="C47" s="13" t="s">
        <v>44</v>
      </c>
      <c r="D47" s="16">
        <v>30</v>
      </c>
      <c r="E47" s="13" t="s">
        <v>102</v>
      </c>
      <c r="F47" s="13" t="s">
        <v>92</v>
      </c>
      <c r="G47" s="16">
        <v>30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4">
      <selection activeCell="N18" sqref="N18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2.8515625" style="0" customWidth="1"/>
    <col min="4" max="4" width="5.7109375" style="0" customWidth="1"/>
    <col min="5" max="5" width="8.7109375" style="0" bestFit="1" customWidth="1"/>
    <col min="6" max="6" width="10.28125" style="0" bestFit="1" customWidth="1"/>
    <col min="7" max="8" width="9.28125" style="0" bestFit="1" customWidth="1"/>
  </cols>
  <sheetData>
    <row r="1" ht="12.75">
      <c r="A1" s="3" t="s">
        <v>103</v>
      </c>
    </row>
    <row r="2" ht="12.75">
      <c r="A2" s="3" t="s">
        <v>49</v>
      </c>
    </row>
    <row r="3" ht="12.75">
      <c r="A3" s="3" t="s">
        <v>50</v>
      </c>
    </row>
    <row r="6" ht="13.5" thickBot="1">
      <c r="A6" t="s">
        <v>56</v>
      </c>
    </row>
    <row r="7" spans="2:8" ht="12.75">
      <c r="B7" s="18"/>
      <c r="C7" s="18"/>
      <c r="D7" s="18" t="s">
        <v>104</v>
      </c>
      <c r="E7" s="18" t="s">
        <v>106</v>
      </c>
      <c r="F7" s="18" t="s">
        <v>108</v>
      </c>
      <c r="G7" s="18" t="s">
        <v>110</v>
      </c>
      <c r="H7" s="18" t="s">
        <v>110</v>
      </c>
    </row>
    <row r="8" spans="2:8" ht="13.5" thickBot="1">
      <c r="B8" s="19" t="s">
        <v>52</v>
      </c>
      <c r="C8" s="19" t="s">
        <v>53</v>
      </c>
      <c r="D8" s="19" t="s">
        <v>105</v>
      </c>
      <c r="E8" s="19" t="s">
        <v>107</v>
      </c>
      <c r="F8" s="19" t="s">
        <v>109</v>
      </c>
      <c r="G8" s="19" t="s">
        <v>111</v>
      </c>
      <c r="H8" s="19" t="s">
        <v>112</v>
      </c>
    </row>
    <row r="9" spans="2:8" ht="12.75">
      <c r="B9" s="15" t="s">
        <v>63</v>
      </c>
      <c r="C9" s="15" t="s">
        <v>0</v>
      </c>
      <c r="D9" s="17">
        <v>0</v>
      </c>
      <c r="E9" s="17">
        <v>200</v>
      </c>
      <c r="F9" s="15">
        <v>800</v>
      </c>
      <c r="G9" s="15">
        <v>1E+30</v>
      </c>
      <c r="H9" s="15">
        <v>200</v>
      </c>
    </row>
    <row r="10" spans="2:8" ht="12.75">
      <c r="B10" s="15" t="s">
        <v>64</v>
      </c>
      <c r="C10" s="15" t="s">
        <v>3</v>
      </c>
      <c r="D10" s="17">
        <v>10</v>
      </c>
      <c r="E10" s="17">
        <v>0</v>
      </c>
      <c r="F10" s="15">
        <v>600</v>
      </c>
      <c r="G10" s="15">
        <v>200</v>
      </c>
      <c r="H10" s="15">
        <v>0</v>
      </c>
    </row>
    <row r="11" spans="2:8" ht="12.75">
      <c r="B11" s="15" t="s">
        <v>65</v>
      </c>
      <c r="C11" s="15" t="s">
        <v>45</v>
      </c>
      <c r="D11" s="17">
        <v>25</v>
      </c>
      <c r="E11" s="17">
        <v>0</v>
      </c>
      <c r="F11" s="15">
        <v>1000</v>
      </c>
      <c r="G11" s="15">
        <v>0</v>
      </c>
      <c r="H11" s="15">
        <v>200</v>
      </c>
    </row>
    <row r="12" spans="2:8" ht="12.75">
      <c r="B12" s="15" t="s">
        <v>66</v>
      </c>
      <c r="C12" s="15" t="s">
        <v>42</v>
      </c>
      <c r="D12" s="17">
        <v>0</v>
      </c>
      <c r="E12" s="17">
        <v>700</v>
      </c>
      <c r="F12" s="15">
        <v>900</v>
      </c>
      <c r="G12" s="15">
        <v>1E+30</v>
      </c>
      <c r="H12" s="15">
        <v>700</v>
      </c>
    </row>
    <row r="13" spans="2:8" ht="12.75">
      <c r="B13" s="15" t="s">
        <v>67</v>
      </c>
      <c r="C13" s="15" t="s">
        <v>6</v>
      </c>
      <c r="D13" s="17">
        <v>45</v>
      </c>
      <c r="E13" s="17">
        <v>0</v>
      </c>
      <c r="F13" s="15">
        <v>900</v>
      </c>
      <c r="G13" s="15">
        <v>200</v>
      </c>
      <c r="H13" s="15">
        <v>900</v>
      </c>
    </row>
    <row r="14" spans="2:8" ht="12.75">
      <c r="B14" s="15" t="s">
        <v>68</v>
      </c>
      <c r="C14" s="15" t="s">
        <v>8</v>
      </c>
      <c r="D14" s="17">
        <v>0</v>
      </c>
      <c r="E14" s="17">
        <v>300</v>
      </c>
      <c r="F14" s="15">
        <v>1200</v>
      </c>
      <c r="G14" s="15">
        <v>1E+30</v>
      </c>
      <c r="H14" s="15">
        <v>300</v>
      </c>
    </row>
    <row r="15" spans="2:8" ht="12.75">
      <c r="B15" s="15" t="s">
        <v>69</v>
      </c>
      <c r="C15" s="15" t="s">
        <v>46</v>
      </c>
      <c r="D15" s="17">
        <v>5</v>
      </c>
      <c r="E15" s="17">
        <v>0</v>
      </c>
      <c r="F15" s="15">
        <v>1300</v>
      </c>
      <c r="G15" s="15">
        <v>200</v>
      </c>
      <c r="H15" s="15">
        <v>0</v>
      </c>
    </row>
    <row r="16" spans="2:8" ht="12.75">
      <c r="B16" s="15" t="s">
        <v>70</v>
      </c>
      <c r="C16" s="15" t="s">
        <v>43</v>
      </c>
      <c r="D16" s="17">
        <v>0</v>
      </c>
      <c r="E16" s="17">
        <v>200</v>
      </c>
      <c r="F16" s="15">
        <v>700</v>
      </c>
      <c r="G16" s="15">
        <v>1E+30</v>
      </c>
      <c r="H16" s="15">
        <v>200</v>
      </c>
    </row>
    <row r="17" spans="2:8" ht="12.75">
      <c r="B17" s="15" t="s">
        <v>71</v>
      </c>
      <c r="C17" s="15" t="s">
        <v>40</v>
      </c>
      <c r="D17" s="17">
        <v>0</v>
      </c>
      <c r="E17" s="17">
        <v>500</v>
      </c>
      <c r="F17" s="15">
        <v>1400</v>
      </c>
      <c r="G17" s="15">
        <v>1E+30</v>
      </c>
      <c r="H17" s="15">
        <v>500</v>
      </c>
    </row>
    <row r="18" spans="2:8" ht="12.75">
      <c r="B18" s="15" t="s">
        <v>72</v>
      </c>
      <c r="C18" s="15" t="s">
        <v>41</v>
      </c>
      <c r="D18" s="17">
        <v>10</v>
      </c>
      <c r="E18" s="17">
        <v>0</v>
      </c>
      <c r="F18" s="15">
        <v>900</v>
      </c>
      <c r="G18" s="15">
        <v>0</v>
      </c>
      <c r="H18" s="15">
        <v>200</v>
      </c>
    </row>
    <row r="19" spans="2:8" ht="12.75">
      <c r="B19" s="15" t="s">
        <v>73</v>
      </c>
      <c r="C19" s="15" t="s">
        <v>47</v>
      </c>
      <c r="D19" s="17">
        <v>0</v>
      </c>
      <c r="E19" s="17">
        <v>300</v>
      </c>
      <c r="F19" s="15">
        <v>1600</v>
      </c>
      <c r="G19" s="15">
        <v>1E+30</v>
      </c>
      <c r="H19" s="15">
        <v>300</v>
      </c>
    </row>
    <row r="20" spans="2:8" ht="13.5" thickBot="1">
      <c r="B20" s="13" t="s">
        <v>74</v>
      </c>
      <c r="C20" s="13" t="s">
        <v>44</v>
      </c>
      <c r="D20" s="16">
        <v>30</v>
      </c>
      <c r="E20" s="16">
        <v>0</v>
      </c>
      <c r="F20" s="13">
        <v>500</v>
      </c>
      <c r="G20" s="13">
        <v>200</v>
      </c>
      <c r="H20" s="13">
        <v>500</v>
      </c>
    </row>
    <row r="22" ht="13.5" thickBot="1">
      <c r="A22" t="s">
        <v>57</v>
      </c>
    </row>
    <row r="23" spans="2:8" ht="12.75">
      <c r="B23" s="18"/>
      <c r="C23" s="18"/>
      <c r="D23" s="18" t="s">
        <v>104</v>
      </c>
      <c r="E23" s="18" t="s">
        <v>113</v>
      </c>
      <c r="F23" s="18" t="s">
        <v>115</v>
      </c>
      <c r="G23" s="18" t="s">
        <v>110</v>
      </c>
      <c r="H23" s="18" t="s">
        <v>110</v>
      </c>
    </row>
    <row r="24" spans="2:8" ht="13.5" thickBot="1">
      <c r="B24" s="19" t="s">
        <v>52</v>
      </c>
      <c r="C24" s="19" t="s">
        <v>53</v>
      </c>
      <c r="D24" s="19" t="s">
        <v>105</v>
      </c>
      <c r="E24" s="19" t="s">
        <v>114</v>
      </c>
      <c r="F24" s="19" t="s">
        <v>116</v>
      </c>
      <c r="G24" s="19" t="s">
        <v>111</v>
      </c>
      <c r="H24" s="19" t="s">
        <v>112</v>
      </c>
    </row>
    <row r="25" spans="2:8" ht="12.75">
      <c r="B25" s="15" t="s">
        <v>75</v>
      </c>
      <c r="C25" s="15" t="s">
        <v>133</v>
      </c>
      <c r="D25" s="17">
        <v>35</v>
      </c>
      <c r="E25" s="17">
        <v>-300</v>
      </c>
      <c r="F25" s="15">
        <v>35</v>
      </c>
      <c r="G25" s="15">
        <v>5</v>
      </c>
      <c r="H25" s="15">
        <v>0</v>
      </c>
    </row>
    <row r="26" spans="2:8" ht="12.75">
      <c r="B26" s="15" t="s">
        <v>78</v>
      </c>
      <c r="C26" s="15" t="s">
        <v>134</v>
      </c>
      <c r="D26" s="17">
        <v>50</v>
      </c>
      <c r="E26" s="17">
        <v>0</v>
      </c>
      <c r="F26" s="15">
        <v>50</v>
      </c>
      <c r="G26" s="15">
        <v>1E+30</v>
      </c>
      <c r="H26" s="15">
        <v>0</v>
      </c>
    </row>
    <row r="27" spans="2:8" ht="12.75">
      <c r="B27" s="15" t="s">
        <v>80</v>
      </c>
      <c r="C27" s="15" t="s">
        <v>127</v>
      </c>
      <c r="D27" s="17">
        <v>40</v>
      </c>
      <c r="E27" s="17">
        <v>0</v>
      </c>
      <c r="F27" s="15">
        <v>40</v>
      </c>
      <c r="G27" s="15">
        <v>5</v>
      </c>
      <c r="H27" s="15">
        <v>0</v>
      </c>
    </row>
    <row r="28" spans="2:8" ht="12.75">
      <c r="B28" s="15" t="s">
        <v>82</v>
      </c>
      <c r="C28" s="15" t="s">
        <v>128</v>
      </c>
      <c r="D28" s="17">
        <v>45</v>
      </c>
      <c r="E28" s="17">
        <v>900</v>
      </c>
      <c r="F28" s="15">
        <v>45</v>
      </c>
      <c r="G28" s="15">
        <v>0</v>
      </c>
      <c r="H28" s="15">
        <v>45</v>
      </c>
    </row>
    <row r="29" spans="2:8" ht="12.75">
      <c r="B29" s="15" t="s">
        <v>84</v>
      </c>
      <c r="C29" s="15" t="s">
        <v>129</v>
      </c>
      <c r="D29" s="17">
        <v>20</v>
      </c>
      <c r="E29" s="17">
        <v>900</v>
      </c>
      <c r="F29" s="15">
        <v>20</v>
      </c>
      <c r="G29" s="15">
        <v>0</v>
      </c>
      <c r="H29" s="15">
        <v>5</v>
      </c>
    </row>
    <row r="30" spans="2:8" ht="12.75">
      <c r="B30" s="15" t="s">
        <v>86</v>
      </c>
      <c r="C30" s="15" t="s">
        <v>130</v>
      </c>
      <c r="D30" s="17">
        <v>30</v>
      </c>
      <c r="E30" s="17">
        <v>1300</v>
      </c>
      <c r="F30" s="15">
        <v>30</v>
      </c>
      <c r="G30" s="15">
        <v>0</v>
      </c>
      <c r="H30" s="15">
        <v>5</v>
      </c>
    </row>
    <row r="31" spans="2:8" ht="13.5" thickBot="1">
      <c r="B31" s="24" t="s">
        <v>88</v>
      </c>
      <c r="C31" s="24" t="s">
        <v>131</v>
      </c>
      <c r="D31" s="16">
        <v>30</v>
      </c>
      <c r="E31" s="16">
        <v>500</v>
      </c>
      <c r="F31" s="13">
        <v>30</v>
      </c>
      <c r="G31" s="13">
        <v>0</v>
      </c>
      <c r="H31" s="13">
        <v>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N30" sqref="N30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0.140625" style="0" customWidth="1"/>
    <col min="4" max="4" width="7.00390625" style="0" bestFit="1" customWidth="1"/>
    <col min="5" max="5" width="2.28125" style="0" customWidth="1"/>
    <col min="6" max="6" width="6.421875" style="0" customWidth="1"/>
    <col min="7" max="7" width="7.00390625" style="0" bestFit="1" customWidth="1"/>
    <col min="8" max="8" width="2.28125" style="0" customWidth="1"/>
    <col min="9" max="9" width="6.28125" style="0" customWidth="1"/>
    <col min="10" max="10" width="7.00390625" style="0" bestFit="1" customWidth="1"/>
  </cols>
  <sheetData>
    <row r="1" ht="12.75">
      <c r="A1" s="3" t="s">
        <v>117</v>
      </c>
    </row>
    <row r="2" ht="12.75">
      <c r="A2" s="3" t="s">
        <v>118</v>
      </c>
    </row>
    <row r="3" ht="12.75">
      <c r="A3" s="3" t="s">
        <v>50</v>
      </c>
    </row>
    <row r="5" ht="13.5" thickBot="1"/>
    <row r="6" spans="2:4" ht="12.75">
      <c r="B6" s="18"/>
      <c r="C6" s="18" t="s">
        <v>119</v>
      </c>
      <c r="D6" s="18"/>
    </row>
    <row r="7" spans="2:4" ht="13.5" thickBot="1">
      <c r="B7" s="19" t="s">
        <v>52</v>
      </c>
      <c r="C7" s="19" t="s">
        <v>53</v>
      </c>
      <c r="D7" s="19" t="s">
        <v>105</v>
      </c>
    </row>
    <row r="8" spans="2:4" ht="13.5" thickBot="1">
      <c r="B8" s="13" t="s">
        <v>62</v>
      </c>
      <c r="C8" s="13"/>
      <c r="D8" s="16">
        <v>102000</v>
      </c>
    </row>
    <row r="10" ht="13.5" thickBot="1"/>
    <row r="11" spans="2:10" ht="12.75">
      <c r="B11" s="18"/>
      <c r="C11" s="18" t="s">
        <v>120</v>
      </c>
      <c r="D11" s="18"/>
      <c r="F11" s="18" t="s">
        <v>121</v>
      </c>
      <c r="G11" s="18" t="s">
        <v>119</v>
      </c>
      <c r="I11" s="18" t="s">
        <v>124</v>
      </c>
      <c r="J11" s="18" t="s">
        <v>119</v>
      </c>
    </row>
    <row r="12" spans="2:10" ht="13.5" thickBot="1">
      <c r="B12" s="19" t="s">
        <v>52</v>
      </c>
      <c r="C12" s="19" t="s">
        <v>53</v>
      </c>
      <c r="D12" s="19" t="s">
        <v>105</v>
      </c>
      <c r="F12" s="19" t="s">
        <v>122</v>
      </c>
      <c r="G12" s="19" t="s">
        <v>123</v>
      </c>
      <c r="I12" s="19" t="s">
        <v>122</v>
      </c>
      <c r="J12" s="19" t="s">
        <v>123</v>
      </c>
    </row>
    <row r="13" spans="2:10" ht="12.75">
      <c r="B13" s="15" t="s">
        <v>63</v>
      </c>
      <c r="C13" s="15" t="s">
        <v>0</v>
      </c>
      <c r="D13" s="17">
        <v>0</v>
      </c>
      <c r="F13" s="17">
        <v>0</v>
      </c>
      <c r="G13" s="17">
        <v>102000</v>
      </c>
      <c r="I13" s="17">
        <v>0</v>
      </c>
      <c r="J13" s="17">
        <v>102000</v>
      </c>
    </row>
    <row r="14" spans="2:10" ht="12.75">
      <c r="B14" s="15" t="s">
        <v>64</v>
      </c>
      <c r="C14" s="15" t="s">
        <v>3</v>
      </c>
      <c r="D14" s="17">
        <v>10</v>
      </c>
      <c r="F14" s="17">
        <v>10</v>
      </c>
      <c r="G14" s="17">
        <v>102000</v>
      </c>
      <c r="I14" s="17">
        <v>10</v>
      </c>
      <c r="J14" s="17">
        <v>102000</v>
      </c>
    </row>
    <row r="15" spans="2:10" ht="12.75">
      <c r="B15" s="15" t="s">
        <v>65</v>
      </c>
      <c r="C15" s="15" t="s">
        <v>45</v>
      </c>
      <c r="D15" s="17">
        <v>25</v>
      </c>
      <c r="F15" s="17">
        <v>25</v>
      </c>
      <c r="G15" s="17">
        <v>102000</v>
      </c>
      <c r="I15" s="17">
        <v>25</v>
      </c>
      <c r="J15" s="17">
        <v>102000</v>
      </c>
    </row>
    <row r="16" spans="2:10" ht="12.75">
      <c r="B16" s="15" t="s">
        <v>66</v>
      </c>
      <c r="C16" s="15" t="s">
        <v>42</v>
      </c>
      <c r="D16" s="17">
        <v>0</v>
      </c>
      <c r="F16" s="17">
        <v>0</v>
      </c>
      <c r="G16" s="17">
        <v>102000</v>
      </c>
      <c r="I16" s="17">
        <v>0</v>
      </c>
      <c r="J16" s="17">
        <v>102000</v>
      </c>
    </row>
    <row r="17" spans="2:10" ht="12.75">
      <c r="B17" s="15" t="s">
        <v>67</v>
      </c>
      <c r="C17" s="15" t="s">
        <v>6</v>
      </c>
      <c r="D17" s="17">
        <v>45</v>
      </c>
      <c r="F17" s="17">
        <v>45</v>
      </c>
      <c r="G17" s="17">
        <v>102000</v>
      </c>
      <c r="I17" s="17">
        <v>45</v>
      </c>
      <c r="J17" s="17">
        <v>102000</v>
      </c>
    </row>
    <row r="18" spans="2:10" ht="12.75">
      <c r="B18" s="15" t="s">
        <v>68</v>
      </c>
      <c r="C18" s="15" t="s">
        <v>8</v>
      </c>
      <c r="D18" s="17">
        <v>0</v>
      </c>
      <c r="F18" s="17">
        <v>0</v>
      </c>
      <c r="G18" s="17">
        <v>102000</v>
      </c>
      <c r="I18" s="17">
        <v>0</v>
      </c>
      <c r="J18" s="17">
        <v>102000</v>
      </c>
    </row>
    <row r="19" spans="2:10" ht="12.75">
      <c r="B19" s="15" t="s">
        <v>69</v>
      </c>
      <c r="C19" s="15" t="s">
        <v>46</v>
      </c>
      <c r="D19" s="17">
        <v>5</v>
      </c>
      <c r="F19" s="17">
        <v>5</v>
      </c>
      <c r="G19" s="17">
        <v>102000</v>
      </c>
      <c r="I19" s="17">
        <v>5</v>
      </c>
      <c r="J19" s="17">
        <v>102000</v>
      </c>
    </row>
    <row r="20" spans="2:10" ht="12.75">
      <c r="B20" s="15" t="s">
        <v>70</v>
      </c>
      <c r="C20" s="15" t="s">
        <v>43</v>
      </c>
      <c r="D20" s="17">
        <v>0</v>
      </c>
      <c r="F20" s="17">
        <v>0</v>
      </c>
      <c r="G20" s="17">
        <v>102000</v>
      </c>
      <c r="I20" s="17">
        <v>0</v>
      </c>
      <c r="J20" s="17">
        <v>102000</v>
      </c>
    </row>
    <row r="21" spans="2:10" ht="12.75">
      <c r="B21" s="15" t="s">
        <v>71</v>
      </c>
      <c r="C21" s="15" t="s">
        <v>40</v>
      </c>
      <c r="D21" s="17">
        <v>0</v>
      </c>
      <c r="F21" s="17">
        <v>0</v>
      </c>
      <c r="G21" s="17">
        <v>102000</v>
      </c>
      <c r="I21" s="17">
        <v>0</v>
      </c>
      <c r="J21" s="17">
        <v>102000</v>
      </c>
    </row>
    <row r="22" spans="2:10" ht="12.75">
      <c r="B22" s="15" t="s">
        <v>72</v>
      </c>
      <c r="C22" s="15" t="s">
        <v>41</v>
      </c>
      <c r="D22" s="17">
        <v>10</v>
      </c>
      <c r="F22" s="17">
        <v>10</v>
      </c>
      <c r="G22" s="17">
        <v>102000</v>
      </c>
      <c r="I22" s="17">
        <v>10</v>
      </c>
      <c r="J22" s="17">
        <v>102000</v>
      </c>
    </row>
    <row r="23" spans="2:10" ht="12.75">
      <c r="B23" s="15" t="s">
        <v>73</v>
      </c>
      <c r="C23" s="15" t="s">
        <v>47</v>
      </c>
      <c r="D23" s="17">
        <v>0</v>
      </c>
      <c r="F23" s="17">
        <v>0</v>
      </c>
      <c r="G23" s="17">
        <v>102000</v>
      </c>
      <c r="I23" s="17">
        <v>0</v>
      </c>
      <c r="J23" s="17">
        <v>102000</v>
      </c>
    </row>
    <row r="24" spans="2:10" ht="13.5" thickBot="1">
      <c r="B24" s="13" t="s">
        <v>74</v>
      </c>
      <c r="C24" s="13" t="s">
        <v>44</v>
      </c>
      <c r="D24" s="16">
        <v>30</v>
      </c>
      <c r="F24" s="16">
        <v>30</v>
      </c>
      <c r="G24" s="16">
        <v>102000</v>
      </c>
      <c r="I24" s="16">
        <v>30</v>
      </c>
      <c r="J24" s="16">
        <v>102000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Greek Observatory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m.mavri</dc:creator>
  <cp:keywords/>
  <dc:description/>
  <cp:lastModifiedBy>m.mavri</cp:lastModifiedBy>
  <dcterms:created xsi:type="dcterms:W3CDTF">2006-04-26T09:52:42Z</dcterms:created>
  <dcterms:modified xsi:type="dcterms:W3CDTF">2007-06-11T10:27:51Z</dcterms:modified>
  <cp:category/>
  <cp:version/>
  <cp:contentType/>
  <cp:contentStatus/>
</cp:coreProperties>
</file>