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ant\Desktop\"/>
    </mc:Choice>
  </mc:AlternateContent>
  <xr:revisionPtr revIDLastSave="0" documentId="13_ncr:1_{40213EF9-658D-45A5-B7A0-CEFA0BA561C8}" xr6:coauthVersionLast="47" xr6:coauthVersionMax="47" xr10:uidLastSave="{00000000-0000-0000-0000-000000000000}"/>
  <bookViews>
    <workbookView xWindow="-120" yWindow="-120" windowWidth="12240" windowHeight="8640" xr2:uid="{8EF79795-5697-459F-91A7-04B7020DA1CC}"/>
  </bookViews>
  <sheets>
    <sheet name="Σύνθετες Σχέσεις Διαδοχή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J13" i="1" l="1"/>
  <c r="AD8" i="1"/>
  <c r="AD13" i="1"/>
  <c r="X13" i="1"/>
  <c r="X8" i="1"/>
  <c r="X18" i="1"/>
  <c r="R18" i="1"/>
  <c r="R13" i="1"/>
  <c r="R8" i="1"/>
  <c r="T14" i="1"/>
  <c r="Z14" i="1"/>
  <c r="AF14" i="1"/>
  <c r="AE13" i="1"/>
  <c r="AB13" i="1"/>
  <c r="Y18" i="1"/>
  <c r="Y8" i="1"/>
  <c r="N13" i="1" l="1"/>
  <c r="S8" i="1" s="1"/>
  <c r="AJ14" i="1"/>
  <c r="AD9" i="1"/>
  <c r="AD14" i="1"/>
  <c r="X14" i="1"/>
  <c r="X9" i="1"/>
  <c r="X19" i="1"/>
  <c r="R19" i="1"/>
  <c r="R14" i="1"/>
  <c r="R9" i="1"/>
  <c r="S18" i="1" l="1"/>
  <c r="T18" i="1" s="1"/>
  <c r="T8" i="1"/>
  <c r="S13" i="1"/>
  <c r="T13" i="1" s="1"/>
  <c r="Y13" i="1" s="1"/>
  <c r="Z13" i="1" s="1"/>
  <c r="Z8" i="1" l="1"/>
  <c r="AE8" i="1" s="1"/>
  <c r="AF8" i="1" s="1"/>
  <c r="Z18" i="1"/>
  <c r="AF13" i="1" l="1"/>
  <c r="AK13" i="1" l="1"/>
  <c r="AL13" i="1" s="1"/>
  <c r="AQ13" i="1" s="1"/>
  <c r="AR13" i="1" s="1"/>
  <c r="AR14" i="1" s="1"/>
  <c r="AQ14" i="1" s="1"/>
  <c r="AL14" i="1" l="1"/>
  <c r="AK14" i="1" s="1"/>
  <c r="AQ12" i="1"/>
  <c r="AF9" i="1" l="1"/>
  <c r="AE9" i="1" s="1"/>
  <c r="AE14" i="1"/>
  <c r="AK12" i="1"/>
  <c r="Y14" i="1" l="1"/>
  <c r="Y12" i="1" s="1"/>
  <c r="AE12" i="1"/>
  <c r="Z19" i="1"/>
  <c r="Y19" i="1" s="1"/>
  <c r="Z9" i="1"/>
  <c r="Y9" i="1" s="1"/>
  <c r="AE7" i="1"/>
  <c r="T9" i="1" l="1"/>
  <c r="S9" i="1" s="1"/>
  <c r="S14" i="1"/>
  <c r="S12" i="1" s="1"/>
  <c r="Y7" i="1"/>
  <c r="Y17" i="1"/>
  <c r="T19" i="1"/>
  <c r="S19" i="1" s="1"/>
  <c r="S17" i="1" s="1"/>
  <c r="S7" i="1" l="1"/>
  <c r="N14" i="1"/>
  <c r="M14" i="1" s="1"/>
  <c r="M12" i="1" s="1"/>
</calcChain>
</file>

<file path=xl/sharedStrings.xml><?xml version="1.0" encoding="utf-8"?>
<sst xmlns="http://schemas.openxmlformats.org/spreadsheetml/2006/main" count="100" uniqueCount="71">
  <si>
    <t>Δραστηριότητα</t>
  </si>
  <si>
    <t>Διάρκεια</t>
  </si>
  <si>
    <t>Α</t>
  </si>
  <si>
    <t>Β</t>
  </si>
  <si>
    <t>Γ</t>
  </si>
  <si>
    <t>Δ</t>
  </si>
  <si>
    <t>Ε</t>
  </si>
  <si>
    <t>Ζ</t>
  </si>
  <si>
    <t>Η</t>
  </si>
  <si>
    <t>Αμέσως Προηγούμενες</t>
  </si>
  <si>
    <t>Χ</t>
  </si>
  <si>
    <t>D</t>
  </si>
  <si>
    <t>ES</t>
  </si>
  <si>
    <t>EF</t>
  </si>
  <si>
    <t>LS</t>
  </si>
  <si>
    <t>LF</t>
  </si>
  <si>
    <t>S</t>
  </si>
  <si>
    <t>B</t>
  </si>
  <si>
    <t>F</t>
  </si>
  <si>
    <t xml:space="preserve"> Μη κρίσιμη δραστηριότητα</t>
  </si>
  <si>
    <t xml:space="preserve"> Κρίσιμη δραστηριότητα</t>
  </si>
  <si>
    <t>TF</t>
  </si>
  <si>
    <t>X:  Δραστηριότητα</t>
  </si>
  <si>
    <t>ES:  Χρόνος Ενωρίτερης Έναρξης (Earliest Start Time)</t>
  </si>
  <si>
    <t>EF:  Χρόνος Ενωρίτερης Λήξης (Earliest Finish Time)</t>
  </si>
  <si>
    <t>LS:  Χρόνος Αργότερης Έναρξης (Latest Start Time)</t>
  </si>
  <si>
    <t>LF:  Χρόνος Αργότερης Λήξης (Latest Finish Time)</t>
  </si>
  <si>
    <t>TF:  Ολικό Περιθώριο Δραστηριότητας (Total Float)</t>
  </si>
  <si>
    <t>D:  Διάρκεια Δραστηριότητας (Duration)</t>
  </si>
  <si>
    <t>Θ</t>
  </si>
  <si>
    <t>Ι</t>
  </si>
  <si>
    <t>Β(FS-1), Γ</t>
  </si>
  <si>
    <t>A, B(SS+2)</t>
  </si>
  <si>
    <t>Δ, E(FF), Ζ(SS+50%)</t>
  </si>
  <si>
    <t>Η(FS+4), Θ</t>
  </si>
  <si>
    <t>ff</t>
  </si>
  <si>
    <t>fs</t>
  </si>
  <si>
    <r>
      <t>D</t>
    </r>
    <r>
      <rPr>
        <vertAlign val="subscript"/>
        <sz val="11"/>
        <color theme="1"/>
        <rFont val="Calibri"/>
        <family val="2"/>
        <charset val="161"/>
        <scheme val="minor"/>
      </rPr>
      <t>k</t>
    </r>
  </si>
  <si>
    <r>
      <t>D</t>
    </r>
    <r>
      <rPr>
        <vertAlign val="subscript"/>
        <sz val="11"/>
        <color theme="1"/>
        <rFont val="Calibri"/>
        <family val="2"/>
        <charset val="161"/>
        <scheme val="minor"/>
      </rPr>
      <t>j</t>
    </r>
  </si>
  <si>
    <r>
      <t>SF</t>
    </r>
    <r>
      <rPr>
        <vertAlign val="subscript"/>
        <sz val="11"/>
        <color theme="1"/>
        <rFont val="Calibri"/>
        <family val="2"/>
        <charset val="161"/>
        <scheme val="minor"/>
      </rPr>
      <t>kj</t>
    </r>
  </si>
  <si>
    <r>
      <t>FS</t>
    </r>
    <r>
      <rPr>
        <vertAlign val="subscript"/>
        <sz val="11"/>
        <color theme="1"/>
        <rFont val="Calibri"/>
        <family val="2"/>
        <charset val="161"/>
        <scheme val="minor"/>
      </rPr>
      <t>kj</t>
    </r>
  </si>
  <si>
    <r>
      <t>ES</t>
    </r>
    <r>
      <rPr>
        <vertAlign val="subscript"/>
        <sz val="11"/>
        <color theme="1"/>
        <rFont val="Calibri"/>
        <family val="2"/>
        <charset val="161"/>
        <scheme val="minor"/>
      </rPr>
      <t>k</t>
    </r>
  </si>
  <si>
    <r>
      <t>EF</t>
    </r>
    <r>
      <rPr>
        <vertAlign val="subscript"/>
        <sz val="11"/>
        <color theme="1"/>
        <rFont val="Calibri"/>
        <family val="2"/>
        <charset val="161"/>
        <scheme val="minor"/>
      </rPr>
      <t>k</t>
    </r>
  </si>
  <si>
    <r>
      <t>EF</t>
    </r>
    <r>
      <rPr>
        <vertAlign val="subscript"/>
        <sz val="11"/>
        <color theme="1"/>
        <rFont val="Calibri"/>
        <family val="2"/>
        <charset val="161"/>
        <scheme val="minor"/>
      </rPr>
      <t>j</t>
    </r>
  </si>
  <si>
    <r>
      <t>FF</t>
    </r>
    <r>
      <rPr>
        <vertAlign val="subscript"/>
        <sz val="11"/>
        <color theme="1"/>
        <rFont val="Calibri"/>
        <family val="2"/>
        <charset val="161"/>
        <scheme val="minor"/>
      </rPr>
      <t>kj</t>
    </r>
  </si>
  <si>
    <r>
      <t>SS</t>
    </r>
    <r>
      <rPr>
        <vertAlign val="subscript"/>
        <sz val="11"/>
        <color theme="1"/>
        <rFont val="Calibri"/>
        <family val="2"/>
        <charset val="161"/>
        <scheme val="minor"/>
      </rPr>
      <t>kj</t>
    </r>
  </si>
  <si>
    <r>
      <t>LS</t>
    </r>
    <r>
      <rPr>
        <vertAlign val="subscript"/>
        <sz val="11"/>
        <color theme="1"/>
        <rFont val="Calibri"/>
        <family val="2"/>
        <charset val="161"/>
        <scheme val="minor"/>
      </rPr>
      <t>k</t>
    </r>
  </si>
  <si>
    <r>
      <t>LS</t>
    </r>
    <r>
      <rPr>
        <vertAlign val="subscript"/>
        <sz val="11"/>
        <color theme="1"/>
        <rFont val="Calibri"/>
        <family val="2"/>
        <charset val="161"/>
        <scheme val="minor"/>
      </rPr>
      <t>j</t>
    </r>
  </si>
  <si>
    <r>
      <t>LF</t>
    </r>
    <r>
      <rPr>
        <vertAlign val="subscript"/>
        <sz val="11"/>
        <color theme="1"/>
        <rFont val="Calibri"/>
        <family val="2"/>
        <charset val="161"/>
        <scheme val="minor"/>
      </rPr>
      <t>j</t>
    </r>
  </si>
  <si>
    <t>Ομόρροπος Υπολογισμός:</t>
  </si>
  <si>
    <t>Αντίρροπος Υπολογισμός:</t>
  </si>
  <si>
    <t>FS</t>
  </si>
  <si>
    <t>SS</t>
  </si>
  <si>
    <t>FF</t>
  </si>
  <si>
    <t>SF</t>
  </si>
  <si>
    <r>
      <t>EF</t>
    </r>
    <r>
      <rPr>
        <b/>
        <vertAlign val="subscript"/>
        <sz val="11"/>
        <color theme="4" tint="-0.249977111117893"/>
        <rFont val="Calibri"/>
        <family val="2"/>
        <charset val="161"/>
        <scheme val="minor"/>
      </rPr>
      <t>k</t>
    </r>
    <r>
      <rPr>
        <b/>
        <sz val="11"/>
        <color theme="4" tint="-0.249977111117893"/>
        <rFont val="Calibri"/>
        <family val="2"/>
        <charset val="161"/>
        <scheme val="minor"/>
      </rPr>
      <t xml:space="preserve"> + FS</t>
    </r>
    <r>
      <rPr>
        <b/>
        <vertAlign val="subscript"/>
        <sz val="11"/>
        <color theme="4" tint="-0.249977111117893"/>
        <rFont val="Calibri"/>
        <family val="2"/>
        <charset val="161"/>
        <scheme val="minor"/>
      </rPr>
      <t>kj</t>
    </r>
  </si>
  <si>
    <r>
      <t>ES</t>
    </r>
    <r>
      <rPr>
        <b/>
        <vertAlign val="subscript"/>
        <sz val="11"/>
        <color rgb="FFFF0000"/>
        <rFont val="Calibri"/>
        <family val="2"/>
        <charset val="161"/>
        <scheme val="minor"/>
      </rPr>
      <t>k</t>
    </r>
    <r>
      <rPr>
        <b/>
        <sz val="11"/>
        <color rgb="FFFF0000"/>
        <rFont val="Calibri"/>
        <family val="2"/>
        <charset val="161"/>
        <scheme val="minor"/>
      </rPr>
      <t xml:space="preserve"> + SS</t>
    </r>
    <r>
      <rPr>
        <b/>
        <vertAlign val="subscript"/>
        <sz val="11"/>
        <color rgb="FFFF0000"/>
        <rFont val="Calibri"/>
        <family val="2"/>
        <charset val="161"/>
        <scheme val="minor"/>
      </rPr>
      <t>kj</t>
    </r>
  </si>
  <si>
    <r>
      <t>EF</t>
    </r>
    <r>
      <rPr>
        <b/>
        <vertAlign val="subscript"/>
        <sz val="11"/>
        <color theme="9" tint="-0.249977111117893"/>
        <rFont val="Calibri"/>
        <family val="2"/>
        <charset val="161"/>
        <scheme val="minor"/>
      </rPr>
      <t>k</t>
    </r>
    <r>
      <rPr>
        <b/>
        <sz val="11"/>
        <color theme="9" tint="-0.249977111117893"/>
        <rFont val="Calibri"/>
        <family val="2"/>
        <charset val="161"/>
        <scheme val="minor"/>
      </rPr>
      <t xml:space="preserve"> + FF</t>
    </r>
    <r>
      <rPr>
        <b/>
        <vertAlign val="subscript"/>
        <sz val="11"/>
        <color theme="9" tint="-0.249977111117893"/>
        <rFont val="Calibri"/>
        <family val="2"/>
        <charset val="161"/>
        <scheme val="minor"/>
      </rPr>
      <t>kj</t>
    </r>
    <r>
      <rPr>
        <b/>
        <sz val="11"/>
        <color theme="9" tint="-0.249977111117893"/>
        <rFont val="Calibri"/>
        <family val="2"/>
        <charset val="161"/>
        <scheme val="minor"/>
      </rPr>
      <t xml:space="preserve"> - D</t>
    </r>
    <r>
      <rPr>
        <b/>
        <vertAlign val="subscript"/>
        <sz val="11"/>
        <color theme="9" tint="-0.249977111117893"/>
        <rFont val="Calibri"/>
        <family val="2"/>
        <charset val="161"/>
        <scheme val="minor"/>
      </rPr>
      <t>j</t>
    </r>
  </si>
  <si>
    <r>
      <t>ES</t>
    </r>
    <r>
      <rPr>
        <vertAlign val="subscript"/>
        <sz val="11"/>
        <color theme="1"/>
        <rFont val="Calibri"/>
        <family val="2"/>
        <charset val="161"/>
        <scheme val="minor"/>
      </rPr>
      <t>j</t>
    </r>
    <r>
      <rPr>
        <sz val="11"/>
        <color theme="1"/>
        <rFont val="Calibri"/>
        <family val="2"/>
        <charset val="161"/>
        <scheme val="minor"/>
      </rPr>
      <t xml:space="preserve"> = max</t>
    </r>
  </si>
  <si>
    <r>
      <t>ES</t>
    </r>
    <r>
      <rPr>
        <b/>
        <vertAlign val="subscript"/>
        <sz val="11"/>
        <color theme="1"/>
        <rFont val="Calibri"/>
        <family val="2"/>
        <charset val="161"/>
        <scheme val="minor"/>
      </rPr>
      <t>j</t>
    </r>
  </si>
  <si>
    <r>
      <t>LF</t>
    </r>
    <r>
      <rPr>
        <b/>
        <vertAlign val="subscript"/>
        <sz val="11"/>
        <color theme="1"/>
        <rFont val="Calibri"/>
        <family val="2"/>
        <charset val="161"/>
        <scheme val="minor"/>
      </rPr>
      <t>k</t>
    </r>
  </si>
  <si>
    <r>
      <t>LF</t>
    </r>
    <r>
      <rPr>
        <vertAlign val="subscript"/>
        <sz val="11"/>
        <color theme="1"/>
        <rFont val="Calibri"/>
        <family val="2"/>
        <charset val="161"/>
        <scheme val="minor"/>
      </rPr>
      <t>k</t>
    </r>
    <r>
      <rPr>
        <sz val="11"/>
        <color theme="1"/>
        <rFont val="Calibri"/>
        <family val="2"/>
        <charset val="161"/>
        <scheme val="minor"/>
      </rPr>
      <t xml:space="preserve"> = min</t>
    </r>
  </si>
  <si>
    <r>
      <t>LS</t>
    </r>
    <r>
      <rPr>
        <b/>
        <vertAlign val="subscript"/>
        <sz val="11"/>
        <color rgb="FFFF0000"/>
        <rFont val="Calibri"/>
        <family val="2"/>
        <charset val="161"/>
        <scheme val="minor"/>
      </rPr>
      <t>j</t>
    </r>
    <r>
      <rPr>
        <b/>
        <sz val="11"/>
        <color rgb="FFFF0000"/>
        <rFont val="Calibri"/>
        <family val="2"/>
        <charset val="161"/>
        <scheme val="minor"/>
      </rPr>
      <t xml:space="preserve"> - SS</t>
    </r>
    <r>
      <rPr>
        <b/>
        <vertAlign val="subscript"/>
        <sz val="11"/>
        <color rgb="FFFF0000"/>
        <rFont val="Calibri"/>
        <family val="2"/>
        <charset val="161"/>
        <scheme val="minor"/>
      </rPr>
      <t>kj</t>
    </r>
    <r>
      <rPr>
        <b/>
        <sz val="11"/>
        <color rgb="FFFF0000"/>
        <rFont val="Calibri"/>
        <family val="2"/>
        <charset val="161"/>
        <scheme val="minor"/>
      </rPr>
      <t xml:space="preserve"> + D</t>
    </r>
    <r>
      <rPr>
        <b/>
        <vertAlign val="subscript"/>
        <sz val="11"/>
        <color rgb="FFFF0000"/>
        <rFont val="Calibri"/>
        <family val="2"/>
        <charset val="161"/>
        <scheme val="minor"/>
      </rPr>
      <t>k</t>
    </r>
  </si>
  <si>
    <r>
      <t>LF</t>
    </r>
    <r>
      <rPr>
        <b/>
        <vertAlign val="subscript"/>
        <sz val="11"/>
        <color theme="9" tint="-0.249977111117893"/>
        <rFont val="Calibri"/>
        <family val="2"/>
        <charset val="161"/>
        <scheme val="minor"/>
      </rPr>
      <t>j</t>
    </r>
    <r>
      <rPr>
        <b/>
        <sz val="11"/>
        <color theme="9" tint="-0.249977111117893"/>
        <rFont val="Calibri"/>
        <family val="2"/>
        <charset val="161"/>
        <scheme val="minor"/>
      </rPr>
      <t xml:space="preserve"> - FF</t>
    </r>
    <r>
      <rPr>
        <b/>
        <vertAlign val="subscript"/>
        <sz val="11"/>
        <color theme="9" tint="-0.249977111117893"/>
        <rFont val="Calibri"/>
        <family val="2"/>
        <charset val="161"/>
        <scheme val="minor"/>
      </rPr>
      <t>kj</t>
    </r>
  </si>
  <si>
    <r>
      <t>LS</t>
    </r>
    <r>
      <rPr>
        <b/>
        <vertAlign val="subscript"/>
        <sz val="11"/>
        <color theme="4" tint="-0.249977111117893"/>
        <rFont val="Calibri"/>
        <family val="2"/>
        <charset val="161"/>
        <scheme val="minor"/>
      </rPr>
      <t>j</t>
    </r>
    <r>
      <rPr>
        <b/>
        <sz val="11"/>
        <color theme="4" tint="-0.249977111117893"/>
        <rFont val="Calibri"/>
        <family val="2"/>
        <charset val="161"/>
        <scheme val="minor"/>
      </rPr>
      <t xml:space="preserve"> - FS</t>
    </r>
    <r>
      <rPr>
        <b/>
        <vertAlign val="subscript"/>
        <sz val="11"/>
        <color theme="4" tint="-0.249977111117893"/>
        <rFont val="Calibri"/>
        <family val="2"/>
        <charset val="161"/>
        <scheme val="minor"/>
      </rPr>
      <t>kj</t>
    </r>
  </si>
  <si>
    <t>ss+</t>
  </si>
  <si>
    <t>fs+</t>
  </si>
  <si>
    <r>
      <t>ES</t>
    </r>
    <r>
      <rPr>
        <b/>
        <vertAlign val="subscript"/>
        <sz val="11"/>
        <color theme="5"/>
        <rFont val="Calibri"/>
        <family val="2"/>
        <charset val="161"/>
        <scheme val="minor"/>
      </rPr>
      <t>k</t>
    </r>
    <r>
      <rPr>
        <b/>
        <sz val="11"/>
        <color theme="5"/>
        <rFont val="Calibri"/>
        <family val="2"/>
        <charset val="161"/>
        <scheme val="minor"/>
      </rPr>
      <t xml:space="preserve"> + SF</t>
    </r>
    <r>
      <rPr>
        <b/>
        <vertAlign val="subscript"/>
        <sz val="11"/>
        <color theme="5"/>
        <rFont val="Calibri"/>
        <family val="2"/>
        <charset val="161"/>
        <scheme val="minor"/>
      </rPr>
      <t>kj</t>
    </r>
    <r>
      <rPr>
        <b/>
        <sz val="11"/>
        <color theme="5"/>
        <rFont val="Calibri"/>
        <family val="2"/>
        <charset val="161"/>
        <scheme val="minor"/>
      </rPr>
      <t xml:space="preserve"> - D</t>
    </r>
    <r>
      <rPr>
        <b/>
        <vertAlign val="subscript"/>
        <sz val="11"/>
        <color theme="5"/>
        <rFont val="Calibri"/>
        <family val="2"/>
        <charset val="161"/>
        <scheme val="minor"/>
      </rPr>
      <t>j</t>
    </r>
  </si>
  <si>
    <r>
      <t>LF</t>
    </r>
    <r>
      <rPr>
        <b/>
        <vertAlign val="subscript"/>
        <sz val="11"/>
        <color theme="5"/>
        <rFont val="Calibri"/>
        <family val="2"/>
        <charset val="161"/>
        <scheme val="minor"/>
      </rPr>
      <t>j</t>
    </r>
    <r>
      <rPr>
        <b/>
        <sz val="11"/>
        <color theme="5"/>
        <rFont val="Calibri"/>
        <family val="2"/>
        <charset val="161"/>
        <scheme val="minor"/>
      </rPr>
      <t xml:space="preserve"> - SF</t>
    </r>
    <r>
      <rPr>
        <b/>
        <vertAlign val="subscript"/>
        <sz val="11"/>
        <color theme="5"/>
        <rFont val="Calibri"/>
        <family val="2"/>
        <charset val="161"/>
        <scheme val="minor"/>
      </rPr>
      <t>kj</t>
    </r>
    <r>
      <rPr>
        <b/>
        <sz val="11"/>
        <color theme="5"/>
        <rFont val="Calibri"/>
        <family val="2"/>
        <charset val="161"/>
        <scheme val="minor"/>
      </rPr>
      <t xml:space="preserve"> + D</t>
    </r>
    <r>
      <rPr>
        <b/>
        <vertAlign val="subscript"/>
        <sz val="11"/>
        <color theme="5"/>
        <rFont val="Calibri"/>
        <family val="2"/>
        <charset val="161"/>
        <scheme val="minor"/>
      </rPr>
      <t>k</t>
    </r>
  </si>
  <si>
    <r>
      <t>EF</t>
    </r>
    <r>
      <rPr>
        <vertAlign val="subscript"/>
        <sz val="11"/>
        <color theme="1"/>
        <rFont val="Calibri"/>
        <family val="2"/>
        <charset val="161"/>
        <scheme val="minor"/>
      </rPr>
      <t>j</t>
    </r>
    <r>
      <rPr>
        <sz val="11"/>
        <color theme="1"/>
        <rFont val="Calibri"/>
        <family val="2"/>
        <charset val="161"/>
        <scheme val="minor"/>
      </rPr>
      <t xml:space="preserve"> = ES</t>
    </r>
    <r>
      <rPr>
        <vertAlign val="subscript"/>
        <sz val="11"/>
        <color theme="1"/>
        <rFont val="Calibri"/>
        <family val="2"/>
        <charset val="161"/>
        <scheme val="minor"/>
      </rPr>
      <t>j</t>
    </r>
    <r>
      <rPr>
        <sz val="11"/>
        <color theme="1"/>
        <rFont val="Calibri"/>
        <family val="2"/>
        <charset val="161"/>
        <scheme val="minor"/>
      </rPr>
      <t xml:space="preserve"> + D</t>
    </r>
    <r>
      <rPr>
        <vertAlign val="subscript"/>
        <sz val="11"/>
        <color theme="1"/>
        <rFont val="Calibri"/>
        <family val="2"/>
        <charset val="161"/>
        <scheme val="minor"/>
      </rPr>
      <t>j</t>
    </r>
  </si>
  <si>
    <r>
      <t>LS</t>
    </r>
    <r>
      <rPr>
        <vertAlign val="subscript"/>
        <sz val="11"/>
        <color theme="1"/>
        <rFont val="Calibri"/>
        <family val="2"/>
        <charset val="161"/>
        <scheme val="minor"/>
      </rPr>
      <t>k</t>
    </r>
    <r>
      <rPr>
        <sz val="11"/>
        <color theme="1"/>
        <rFont val="Calibri"/>
        <family val="2"/>
        <charset val="161"/>
        <scheme val="minor"/>
      </rPr>
      <t xml:space="preserve"> = LF</t>
    </r>
    <r>
      <rPr>
        <vertAlign val="subscript"/>
        <sz val="11"/>
        <color theme="1"/>
        <rFont val="Calibri"/>
        <family val="2"/>
        <charset val="161"/>
        <scheme val="minor"/>
      </rPr>
      <t>k</t>
    </r>
    <r>
      <rPr>
        <sz val="11"/>
        <color theme="1"/>
        <rFont val="Calibri"/>
        <family val="2"/>
        <charset val="161"/>
        <scheme val="minor"/>
      </rPr>
      <t xml:space="preserve"> - D</t>
    </r>
    <r>
      <rPr>
        <vertAlign val="subscript"/>
        <sz val="11"/>
        <color theme="1"/>
        <rFont val="Calibri"/>
        <family val="2"/>
        <charset val="161"/>
        <scheme val="minor"/>
      </rPr>
      <t>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</si>
</sst>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vertAlign val="subscript"/>
      <sz val="11"/>
      <color theme="1"/>
      <name val="Calibri"/>
      <family val="2"/>
      <charset val="161"/>
      <scheme val="minor"/>
    </font>
    <font>
      <b/>
      <sz val="11"/>
      <color theme="4" tint="-0.249977111117893"/>
      <name val="Calibri"/>
      <family val="2"/>
      <charset val="161"/>
      <scheme val="minor"/>
    </font>
    <font>
      <b/>
      <vertAlign val="subscript"/>
      <sz val="11"/>
      <color theme="4" tint="-0.249977111117893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b/>
      <vertAlign val="subscript"/>
      <sz val="11"/>
      <color rgb="FFFF0000"/>
      <name val="Calibri"/>
      <family val="2"/>
      <charset val="161"/>
      <scheme val="minor"/>
    </font>
    <font>
      <b/>
      <sz val="11"/>
      <color theme="9" tint="-0.249977111117893"/>
      <name val="Calibri"/>
      <family val="2"/>
      <charset val="161"/>
      <scheme val="minor"/>
    </font>
    <font>
      <b/>
      <vertAlign val="subscript"/>
      <sz val="11"/>
      <color theme="9" tint="-0.249977111117893"/>
      <name val="Calibri"/>
      <family val="2"/>
      <charset val="161"/>
      <scheme val="minor"/>
    </font>
    <font>
      <b/>
      <vertAlign val="subscript"/>
      <sz val="11"/>
      <color theme="1"/>
      <name val="Calibri"/>
      <family val="2"/>
      <charset val="161"/>
      <scheme val="minor"/>
    </font>
    <font>
      <b/>
      <u/>
      <sz val="11"/>
      <color theme="1"/>
      <name val="Calibri"/>
      <family val="2"/>
      <charset val="161"/>
      <scheme val="minor"/>
    </font>
    <font>
      <b/>
      <sz val="11"/>
      <color theme="5"/>
      <name val="Calibri"/>
      <family val="2"/>
      <charset val="161"/>
      <scheme val="minor"/>
    </font>
    <font>
      <b/>
      <vertAlign val="subscript"/>
      <sz val="11"/>
      <color theme="5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/>
    <xf numFmtId="0" fontId="0" fillId="2" borderId="3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4" xfId="0" applyFont="1" applyBorder="1"/>
    <xf numFmtId="0" fontId="4" fillId="0" borderId="0" xfId="0" applyFont="1"/>
    <xf numFmtId="0" fontId="1" fillId="0" borderId="5" xfId="0" applyFont="1" applyBorder="1"/>
    <xf numFmtId="0" fontId="0" fillId="4" borderId="0" xfId="0" applyFill="1" applyAlignment="1">
      <alignment horizontal="center"/>
    </xf>
    <xf numFmtId="0" fontId="0" fillId="4" borderId="6" xfId="0" applyFill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4" fillId="6" borderId="0" xfId="0" applyFont="1" applyFill="1" applyAlignment="1">
      <alignment horizontal="center"/>
    </xf>
    <xf numFmtId="0" fontId="4" fillId="6" borderId="6" xfId="0" applyFon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0" borderId="0" xfId="0" applyAlignment="1">
      <alignment horizontal="left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14" fillId="5" borderId="4" xfId="0" applyFont="1" applyFill="1" applyBorder="1" applyAlignment="1">
      <alignment horizontal="center"/>
    </xf>
    <xf numFmtId="0" fontId="14" fillId="5" borderId="0" xfId="0" applyFont="1" applyFill="1" applyAlignment="1">
      <alignment horizontal="center"/>
    </xf>
    <xf numFmtId="0" fontId="14" fillId="5" borderId="5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/>
    </xf>
    <xf numFmtId="0" fontId="8" fillId="5" borderId="0" xfId="0" applyFont="1" applyFill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9525</xdr:colOff>
      <xdr:row>9</xdr:row>
      <xdr:rowOff>6804</xdr:rowOff>
    </xdr:from>
    <xdr:to>
      <xdr:col>17</xdr:col>
      <xdr:colOff>6804</xdr:colOff>
      <xdr:row>11</xdr:row>
      <xdr:rowOff>180977</xdr:rowOff>
    </xdr:to>
    <xdr:cxnSp macro="">
      <xdr:nvCxnSpPr>
        <xdr:cNvPr id="6" name="Ευθύγραμμο βέλος σύνδεσης 5">
          <a:extLst>
            <a:ext uri="{FF2B5EF4-FFF2-40B4-BE49-F238E27FC236}">
              <a16:creationId xmlns:a16="http://schemas.microsoft.com/office/drawing/2014/main" id="{0B11B7B2-7D48-47A9-9975-96D120CD3431}"/>
            </a:ext>
          </a:extLst>
        </xdr:cNvPr>
        <xdr:cNvCxnSpPr/>
      </xdr:nvCxnSpPr>
      <xdr:spPr>
        <a:xfrm flipV="1">
          <a:off x="6064704" y="1721304"/>
          <a:ext cx="732064" cy="555173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14</xdr:row>
      <xdr:rowOff>0</xdr:rowOff>
    </xdr:from>
    <xdr:to>
      <xdr:col>16</xdr:col>
      <xdr:colOff>238125</xdr:colOff>
      <xdr:row>17</xdr:row>
      <xdr:rowOff>0</xdr:rowOff>
    </xdr:to>
    <xdr:cxnSp macro="">
      <xdr:nvCxnSpPr>
        <xdr:cNvPr id="8" name="Ευθύγραμμο βέλος σύνδεσης 7">
          <a:extLst>
            <a:ext uri="{FF2B5EF4-FFF2-40B4-BE49-F238E27FC236}">
              <a16:creationId xmlns:a16="http://schemas.microsoft.com/office/drawing/2014/main" id="{C3F36DB2-A59D-476C-8590-DF3761C79D95}"/>
            </a:ext>
          </a:extLst>
        </xdr:cNvPr>
        <xdr:cNvCxnSpPr/>
      </xdr:nvCxnSpPr>
      <xdr:spPr>
        <a:xfrm>
          <a:off x="6381750" y="2095500"/>
          <a:ext cx="733425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9525</xdr:colOff>
      <xdr:row>8</xdr:row>
      <xdr:rowOff>180975</xdr:rowOff>
    </xdr:from>
    <xdr:to>
      <xdr:col>23</xdr:col>
      <xdr:colOff>0</xdr:colOff>
      <xdr:row>12</xdr:row>
      <xdr:rowOff>0</xdr:rowOff>
    </xdr:to>
    <xdr:cxnSp macro="">
      <xdr:nvCxnSpPr>
        <xdr:cNvPr id="10" name="Ευθύγραμμο βέλος σύνδεσης 9">
          <a:extLst>
            <a:ext uri="{FF2B5EF4-FFF2-40B4-BE49-F238E27FC236}">
              <a16:creationId xmlns:a16="http://schemas.microsoft.com/office/drawing/2014/main" id="{C0D190B1-B87A-4D18-BCBF-EAE8687CDBC3}"/>
            </a:ext>
          </a:extLst>
        </xdr:cNvPr>
        <xdr:cNvCxnSpPr/>
      </xdr:nvCxnSpPr>
      <xdr:spPr>
        <a:xfrm flipV="1">
          <a:off x="7581900" y="1514475"/>
          <a:ext cx="733425" cy="58102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19050</xdr:colOff>
      <xdr:row>8</xdr:row>
      <xdr:rowOff>0</xdr:rowOff>
    </xdr:from>
    <xdr:to>
      <xdr:col>23</xdr:col>
      <xdr:colOff>9525</xdr:colOff>
      <xdr:row>8</xdr:row>
      <xdr:rowOff>0</xdr:rowOff>
    </xdr:to>
    <xdr:cxnSp macro="">
      <xdr:nvCxnSpPr>
        <xdr:cNvPr id="14" name="Ευθύγραμμο βέλος σύνδεσης 13">
          <a:extLst>
            <a:ext uri="{FF2B5EF4-FFF2-40B4-BE49-F238E27FC236}">
              <a16:creationId xmlns:a16="http://schemas.microsoft.com/office/drawing/2014/main" id="{1ACD268E-43ED-40E5-9713-C5EFC15694E9}"/>
            </a:ext>
          </a:extLst>
        </xdr:cNvPr>
        <xdr:cNvCxnSpPr/>
      </xdr:nvCxnSpPr>
      <xdr:spPr>
        <a:xfrm>
          <a:off x="7591425" y="15240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9525</xdr:colOff>
      <xdr:row>8</xdr:row>
      <xdr:rowOff>0</xdr:rowOff>
    </xdr:from>
    <xdr:to>
      <xdr:col>29</xdr:col>
      <xdr:colOff>9525</xdr:colOff>
      <xdr:row>8</xdr:row>
      <xdr:rowOff>0</xdr:rowOff>
    </xdr:to>
    <xdr:cxnSp macro="">
      <xdr:nvCxnSpPr>
        <xdr:cNvPr id="16" name="Ευθύγραμμο βέλος σύνδεσης 15">
          <a:extLst>
            <a:ext uri="{FF2B5EF4-FFF2-40B4-BE49-F238E27FC236}">
              <a16:creationId xmlns:a16="http://schemas.microsoft.com/office/drawing/2014/main" id="{EBD3D3C6-D348-4C1B-8B2A-B37EF3AF81A5}"/>
            </a:ext>
          </a:extLst>
        </xdr:cNvPr>
        <xdr:cNvCxnSpPr/>
      </xdr:nvCxnSpPr>
      <xdr:spPr>
        <a:xfrm>
          <a:off x="9363075" y="952500"/>
          <a:ext cx="7429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0</xdr:colOff>
      <xdr:row>13</xdr:row>
      <xdr:rowOff>0</xdr:rowOff>
    </xdr:from>
    <xdr:to>
      <xdr:col>28</xdr:col>
      <xdr:colOff>238125</xdr:colOff>
      <xdr:row>13</xdr:row>
      <xdr:rowOff>2</xdr:rowOff>
    </xdr:to>
    <xdr:cxnSp macro="">
      <xdr:nvCxnSpPr>
        <xdr:cNvPr id="18" name="Ευθύγραμμο βέλος σύνδεσης 17">
          <a:extLst>
            <a:ext uri="{FF2B5EF4-FFF2-40B4-BE49-F238E27FC236}">
              <a16:creationId xmlns:a16="http://schemas.microsoft.com/office/drawing/2014/main" id="{58BDD33A-BECB-41E0-BEC5-1E3F4F8584E2}"/>
            </a:ext>
          </a:extLst>
        </xdr:cNvPr>
        <xdr:cNvCxnSpPr/>
      </xdr:nvCxnSpPr>
      <xdr:spPr>
        <a:xfrm flipV="1">
          <a:off x="8749393" y="2476500"/>
          <a:ext cx="727982" cy="2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18</xdr:row>
      <xdr:rowOff>0</xdr:rowOff>
    </xdr:from>
    <xdr:to>
      <xdr:col>23</xdr:col>
      <xdr:colOff>0</xdr:colOff>
      <xdr:row>18</xdr:row>
      <xdr:rowOff>1</xdr:rowOff>
    </xdr:to>
    <xdr:cxnSp macro="">
      <xdr:nvCxnSpPr>
        <xdr:cNvPr id="20" name="Ευθύγραμμο βέλος σύνδεσης 19">
          <a:extLst>
            <a:ext uri="{FF2B5EF4-FFF2-40B4-BE49-F238E27FC236}">
              <a16:creationId xmlns:a16="http://schemas.microsoft.com/office/drawing/2014/main" id="{C1F1530F-88A6-44FC-A1C2-5B705D1F178E}"/>
            </a:ext>
          </a:extLst>
        </xdr:cNvPr>
        <xdr:cNvCxnSpPr/>
      </xdr:nvCxnSpPr>
      <xdr:spPr>
        <a:xfrm flipV="1">
          <a:off x="7572375" y="3238500"/>
          <a:ext cx="742950" cy="1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0</xdr:colOff>
      <xdr:row>9</xdr:row>
      <xdr:rowOff>9525</xdr:rowOff>
    </xdr:from>
    <xdr:to>
      <xdr:col>34</xdr:col>
      <xdr:colOff>238125</xdr:colOff>
      <xdr:row>12</xdr:row>
      <xdr:rowOff>9525</xdr:rowOff>
    </xdr:to>
    <xdr:cxnSp macro="">
      <xdr:nvCxnSpPr>
        <xdr:cNvPr id="22" name="Ευθύγραμμο βέλος σύνδεσης 21">
          <a:extLst>
            <a:ext uri="{FF2B5EF4-FFF2-40B4-BE49-F238E27FC236}">
              <a16:creationId xmlns:a16="http://schemas.microsoft.com/office/drawing/2014/main" id="{59F9E4A9-BFFB-4EF4-8BF1-024C89927D41}"/>
            </a:ext>
          </a:extLst>
        </xdr:cNvPr>
        <xdr:cNvCxnSpPr/>
      </xdr:nvCxnSpPr>
      <xdr:spPr>
        <a:xfrm>
          <a:off x="10839450" y="1152525"/>
          <a:ext cx="733425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9525</xdr:colOff>
      <xdr:row>13</xdr:row>
      <xdr:rowOff>183696</xdr:rowOff>
    </xdr:from>
    <xdr:to>
      <xdr:col>29</xdr:col>
      <xdr:colOff>20411</xdr:colOff>
      <xdr:row>17</xdr:row>
      <xdr:rowOff>0</xdr:rowOff>
    </xdr:to>
    <xdr:cxnSp macro="">
      <xdr:nvCxnSpPr>
        <xdr:cNvPr id="24" name="Ευθύγραμμο βέλος σύνδεσης 23">
          <a:extLst>
            <a:ext uri="{FF2B5EF4-FFF2-40B4-BE49-F238E27FC236}">
              <a16:creationId xmlns:a16="http://schemas.microsoft.com/office/drawing/2014/main" id="{BCA39B5A-6656-4831-84F8-AA925B7D31C6}"/>
            </a:ext>
          </a:extLst>
        </xdr:cNvPr>
        <xdr:cNvCxnSpPr/>
      </xdr:nvCxnSpPr>
      <xdr:spPr>
        <a:xfrm flipV="1">
          <a:off x="9003846" y="2660196"/>
          <a:ext cx="745672" cy="57830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13</xdr:row>
      <xdr:rowOff>0</xdr:rowOff>
    </xdr:from>
    <xdr:to>
      <xdr:col>17</xdr:col>
      <xdr:colOff>9525</xdr:colOff>
      <xdr:row>13</xdr:row>
      <xdr:rowOff>0</xdr:rowOff>
    </xdr:to>
    <xdr:cxnSp macro="">
      <xdr:nvCxnSpPr>
        <xdr:cNvPr id="4" name="Ευθύγραμμο βέλος σύνδεσης 3">
          <a:extLst>
            <a:ext uri="{FF2B5EF4-FFF2-40B4-BE49-F238E27FC236}">
              <a16:creationId xmlns:a16="http://schemas.microsoft.com/office/drawing/2014/main" id="{D9C0D260-5F4A-4287-9770-6F3454DCC318}"/>
            </a:ext>
          </a:extLst>
        </xdr:cNvPr>
        <xdr:cNvCxnSpPr/>
      </xdr:nvCxnSpPr>
      <xdr:spPr>
        <a:xfrm>
          <a:off x="6105525" y="22860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6350</xdr:colOff>
      <xdr:row>14</xdr:row>
      <xdr:rowOff>0</xdr:rowOff>
    </xdr:from>
    <xdr:to>
      <xdr:col>23</xdr:col>
      <xdr:colOff>3175</xdr:colOff>
      <xdr:row>17</xdr:row>
      <xdr:rowOff>6804</xdr:rowOff>
    </xdr:to>
    <xdr:cxnSp macro="">
      <xdr:nvCxnSpPr>
        <xdr:cNvPr id="11" name="Ευθύγραμμο βέλος σύνδεσης 10">
          <a:extLst>
            <a:ext uri="{FF2B5EF4-FFF2-40B4-BE49-F238E27FC236}">
              <a16:creationId xmlns:a16="http://schemas.microsoft.com/office/drawing/2014/main" id="{A155A115-3F8D-47D3-A34F-FCEB2F3058D0}"/>
            </a:ext>
          </a:extLst>
        </xdr:cNvPr>
        <xdr:cNvCxnSpPr/>
      </xdr:nvCxnSpPr>
      <xdr:spPr>
        <a:xfrm>
          <a:off x="7581900" y="2667000"/>
          <a:ext cx="739775" cy="57830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6803</xdr:colOff>
      <xdr:row>9</xdr:row>
      <xdr:rowOff>0</xdr:rowOff>
    </xdr:from>
    <xdr:to>
      <xdr:col>29</xdr:col>
      <xdr:colOff>0</xdr:colOff>
      <xdr:row>11</xdr:row>
      <xdr:rowOff>183696</xdr:rowOff>
    </xdr:to>
    <xdr:cxnSp macro="">
      <xdr:nvCxnSpPr>
        <xdr:cNvPr id="25" name="Ευθύγραμμο βέλος σύνδεσης 24">
          <a:extLst>
            <a:ext uri="{FF2B5EF4-FFF2-40B4-BE49-F238E27FC236}">
              <a16:creationId xmlns:a16="http://schemas.microsoft.com/office/drawing/2014/main" id="{A68DA804-C14C-4EF6-B6FD-B03A48A51652}"/>
            </a:ext>
          </a:extLst>
        </xdr:cNvPr>
        <xdr:cNvCxnSpPr/>
      </xdr:nvCxnSpPr>
      <xdr:spPr>
        <a:xfrm>
          <a:off x="8756196" y="1714500"/>
          <a:ext cx="727983" cy="564696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6804</xdr:colOff>
      <xdr:row>13</xdr:row>
      <xdr:rowOff>0</xdr:rowOff>
    </xdr:from>
    <xdr:to>
      <xdr:col>35</xdr:col>
      <xdr:colOff>6804</xdr:colOff>
      <xdr:row>13</xdr:row>
      <xdr:rowOff>0</xdr:rowOff>
    </xdr:to>
    <xdr:cxnSp macro="">
      <xdr:nvCxnSpPr>
        <xdr:cNvPr id="29" name="Ευθύγραμμο βέλος σύνδεσης 28">
          <a:extLst>
            <a:ext uri="{FF2B5EF4-FFF2-40B4-BE49-F238E27FC236}">
              <a16:creationId xmlns:a16="http://schemas.microsoft.com/office/drawing/2014/main" id="{337E68B9-B200-4AD1-90B1-CC0CA07D7B6B}"/>
            </a:ext>
          </a:extLst>
        </xdr:cNvPr>
        <xdr:cNvCxnSpPr/>
      </xdr:nvCxnSpPr>
      <xdr:spPr>
        <a:xfrm>
          <a:off x="10225768" y="2476500"/>
          <a:ext cx="734786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9525</xdr:colOff>
      <xdr:row>13</xdr:row>
      <xdr:rowOff>0</xdr:rowOff>
    </xdr:from>
    <xdr:to>
      <xdr:col>40</xdr:col>
      <xdr:colOff>238125</xdr:colOff>
      <xdr:row>13</xdr:row>
      <xdr:rowOff>0</xdr:rowOff>
    </xdr:to>
    <xdr:cxnSp macro="">
      <xdr:nvCxnSpPr>
        <xdr:cNvPr id="32" name="Ευθύγραμμο βέλος σύνδεσης 31">
          <a:extLst>
            <a:ext uri="{FF2B5EF4-FFF2-40B4-BE49-F238E27FC236}">
              <a16:creationId xmlns:a16="http://schemas.microsoft.com/office/drawing/2014/main" id="{98FA5895-58F7-42E3-B69E-7B004DC9CD27}"/>
            </a:ext>
          </a:extLst>
        </xdr:cNvPr>
        <xdr:cNvCxnSpPr/>
      </xdr:nvCxnSpPr>
      <xdr:spPr>
        <a:xfrm>
          <a:off x="12039600" y="2286000"/>
          <a:ext cx="72390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13</xdr:row>
      <xdr:rowOff>0</xdr:rowOff>
    </xdr:from>
    <xdr:to>
      <xdr:col>22</xdr:col>
      <xdr:colOff>238125</xdr:colOff>
      <xdr:row>13</xdr:row>
      <xdr:rowOff>0</xdr:rowOff>
    </xdr:to>
    <xdr:cxnSp macro="">
      <xdr:nvCxnSpPr>
        <xdr:cNvPr id="17" name="Ευθύγραμμο βέλος σύνδεσης 3">
          <a:extLst>
            <a:ext uri="{FF2B5EF4-FFF2-40B4-BE49-F238E27FC236}">
              <a16:creationId xmlns:a16="http://schemas.microsoft.com/office/drawing/2014/main" id="{CC8CA130-615F-48B9-A861-2B163D6011FA}"/>
            </a:ext>
          </a:extLst>
        </xdr:cNvPr>
        <xdr:cNvCxnSpPr/>
      </xdr:nvCxnSpPr>
      <xdr:spPr>
        <a:xfrm>
          <a:off x="7572375" y="24765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32</xdr:row>
      <xdr:rowOff>0</xdr:rowOff>
    </xdr:from>
    <xdr:to>
      <xdr:col>25</xdr:col>
      <xdr:colOff>243416</xdr:colOff>
      <xdr:row>32</xdr:row>
      <xdr:rowOff>5292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5B4A6B46-8661-42F7-8F32-893DF11684DE}"/>
            </a:ext>
          </a:extLst>
        </xdr:cNvPr>
        <xdr:cNvCxnSpPr/>
      </xdr:nvCxnSpPr>
      <xdr:spPr>
        <a:xfrm>
          <a:off x="4111625" y="5905500"/>
          <a:ext cx="4471458" cy="5292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245644</xdr:colOff>
      <xdr:row>34</xdr:row>
      <xdr:rowOff>5014</xdr:rowOff>
    </xdr:from>
    <xdr:to>
      <xdr:col>20</xdr:col>
      <xdr:colOff>240631</xdr:colOff>
      <xdr:row>34</xdr:row>
      <xdr:rowOff>5014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80EA4E6D-D5AD-4772-8E0D-19AD2D92ADFB}"/>
            </a:ext>
          </a:extLst>
        </xdr:cNvPr>
        <xdr:cNvCxnSpPr/>
      </xdr:nvCxnSpPr>
      <xdr:spPr>
        <a:xfrm>
          <a:off x="5574631" y="6331619"/>
          <a:ext cx="171450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5"/>
        </a:lnRef>
        <a:fillRef idx="0">
          <a:schemeClr val="accent5"/>
        </a:fillRef>
        <a:effectRef idx="2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235618</xdr:colOff>
      <xdr:row>40</xdr:row>
      <xdr:rowOff>0</xdr:rowOff>
    </xdr:from>
    <xdr:to>
      <xdr:col>26</xdr:col>
      <xdr:colOff>5014</xdr:colOff>
      <xdr:row>40</xdr:row>
      <xdr:rowOff>1</xdr:rowOff>
    </xdr:to>
    <xdr:cxnSp macro="">
      <xdr:nvCxnSpPr>
        <xdr:cNvPr id="33" name="Straight Arrow Connector 32">
          <a:extLst>
            <a:ext uri="{FF2B5EF4-FFF2-40B4-BE49-F238E27FC236}">
              <a16:creationId xmlns:a16="http://schemas.microsoft.com/office/drawing/2014/main" id="{708CFF1B-4BAE-4CEE-B5BC-4978801EB006}"/>
            </a:ext>
          </a:extLst>
        </xdr:cNvPr>
        <xdr:cNvCxnSpPr/>
      </xdr:nvCxnSpPr>
      <xdr:spPr>
        <a:xfrm>
          <a:off x="5564605" y="7589921"/>
          <a:ext cx="2962777" cy="1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6"/>
        </a:lnRef>
        <a:fillRef idx="0">
          <a:schemeClr val="accent6"/>
        </a:fillRef>
        <a:effectRef idx="2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8</xdr:col>
      <xdr:colOff>5013</xdr:colOff>
      <xdr:row>38</xdr:row>
      <xdr:rowOff>0</xdr:rowOff>
    </xdr:from>
    <xdr:to>
      <xdr:col>21</xdr:col>
      <xdr:colOff>5013</xdr:colOff>
      <xdr:row>38</xdr:row>
      <xdr:rowOff>0</xdr:rowOff>
    </xdr:to>
    <xdr:cxnSp macro="">
      <xdr:nvCxnSpPr>
        <xdr:cNvPr id="36" name="Straight Arrow Connector 35">
          <a:extLst>
            <a:ext uri="{FF2B5EF4-FFF2-40B4-BE49-F238E27FC236}">
              <a16:creationId xmlns:a16="http://schemas.microsoft.com/office/drawing/2014/main" id="{94C15039-A753-4A61-90E7-254770A2A99A}"/>
            </a:ext>
          </a:extLst>
        </xdr:cNvPr>
        <xdr:cNvCxnSpPr/>
      </xdr:nvCxnSpPr>
      <xdr:spPr>
        <a:xfrm>
          <a:off x="4105776" y="7208921"/>
          <a:ext cx="3193382" cy="0"/>
        </a:xfrm>
        <a:prstGeom prst="straightConnector1">
          <a:avLst/>
        </a:prstGeom>
        <a:ln>
          <a:solidFill>
            <a:srgbClr val="FF0000"/>
          </a:solidFill>
          <a:headEnd type="triangle"/>
          <a:tailEnd type="triangle"/>
        </a:ln>
      </xdr:spPr>
      <xdr:style>
        <a:lnRef idx="3">
          <a:schemeClr val="accent4"/>
        </a:lnRef>
        <a:fillRef idx="0">
          <a:schemeClr val="accent4"/>
        </a:fillRef>
        <a:effectRef idx="2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28</xdr:col>
      <xdr:colOff>0</xdr:colOff>
      <xdr:row>32</xdr:row>
      <xdr:rowOff>0</xdr:rowOff>
    </xdr:from>
    <xdr:to>
      <xdr:col>45</xdr:col>
      <xdr:colOff>243416</xdr:colOff>
      <xdr:row>32</xdr:row>
      <xdr:rowOff>5292</xdr:rowOff>
    </xdr:to>
    <xdr:cxnSp macro="">
      <xdr:nvCxnSpPr>
        <xdr:cNvPr id="42" name="Straight Arrow Connector 41">
          <a:extLst>
            <a:ext uri="{FF2B5EF4-FFF2-40B4-BE49-F238E27FC236}">
              <a16:creationId xmlns:a16="http://schemas.microsoft.com/office/drawing/2014/main" id="{4522BE1C-EAA9-4AB5-AFEE-D599BE463A18}"/>
            </a:ext>
          </a:extLst>
        </xdr:cNvPr>
        <xdr:cNvCxnSpPr/>
      </xdr:nvCxnSpPr>
      <xdr:spPr>
        <a:xfrm>
          <a:off x="4095750" y="5946321"/>
          <a:ext cx="4407202" cy="5292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33</xdr:col>
      <xdr:colOff>245644</xdr:colOff>
      <xdr:row>34</xdr:row>
      <xdr:rowOff>5014</xdr:rowOff>
    </xdr:from>
    <xdr:to>
      <xdr:col>40</xdr:col>
      <xdr:colOff>240631</xdr:colOff>
      <xdr:row>34</xdr:row>
      <xdr:rowOff>5014</xdr:rowOff>
    </xdr:to>
    <xdr:cxnSp macro="">
      <xdr:nvCxnSpPr>
        <xdr:cNvPr id="43" name="Straight Arrow Connector 42">
          <a:extLst>
            <a:ext uri="{FF2B5EF4-FFF2-40B4-BE49-F238E27FC236}">
              <a16:creationId xmlns:a16="http://schemas.microsoft.com/office/drawing/2014/main" id="{A17640A5-A68A-43FC-905A-277781FDFCEC}"/>
            </a:ext>
          </a:extLst>
        </xdr:cNvPr>
        <xdr:cNvCxnSpPr/>
      </xdr:nvCxnSpPr>
      <xdr:spPr>
        <a:xfrm>
          <a:off x="5566037" y="6373157"/>
          <a:ext cx="1709487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5"/>
        </a:lnRef>
        <a:fillRef idx="0">
          <a:schemeClr val="accent5"/>
        </a:fillRef>
        <a:effectRef idx="2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33</xdr:col>
      <xdr:colOff>235618</xdr:colOff>
      <xdr:row>40</xdr:row>
      <xdr:rowOff>0</xdr:rowOff>
    </xdr:from>
    <xdr:to>
      <xdr:col>46</xdr:col>
      <xdr:colOff>5014</xdr:colOff>
      <xdr:row>40</xdr:row>
      <xdr:rowOff>1</xdr:rowOff>
    </xdr:to>
    <xdr:cxnSp macro="">
      <xdr:nvCxnSpPr>
        <xdr:cNvPr id="44" name="Straight Arrow Connector 43">
          <a:extLst>
            <a:ext uri="{FF2B5EF4-FFF2-40B4-BE49-F238E27FC236}">
              <a16:creationId xmlns:a16="http://schemas.microsoft.com/office/drawing/2014/main" id="{A347A8E8-07A7-48BC-A100-14C140613D61}"/>
            </a:ext>
          </a:extLst>
        </xdr:cNvPr>
        <xdr:cNvCxnSpPr/>
      </xdr:nvCxnSpPr>
      <xdr:spPr>
        <a:xfrm>
          <a:off x="5556011" y="7633607"/>
          <a:ext cx="2953467" cy="1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6"/>
        </a:lnRef>
        <a:fillRef idx="0">
          <a:schemeClr val="accent6"/>
        </a:fillRef>
        <a:effectRef idx="2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28</xdr:col>
      <xdr:colOff>5013</xdr:colOff>
      <xdr:row>38</xdr:row>
      <xdr:rowOff>0</xdr:rowOff>
    </xdr:from>
    <xdr:to>
      <xdr:col>41</xdr:col>
      <xdr:colOff>5013</xdr:colOff>
      <xdr:row>38</xdr:row>
      <xdr:rowOff>0</xdr:rowOff>
    </xdr:to>
    <xdr:cxnSp macro="">
      <xdr:nvCxnSpPr>
        <xdr:cNvPr id="45" name="Straight Arrow Connector 44">
          <a:extLst>
            <a:ext uri="{FF2B5EF4-FFF2-40B4-BE49-F238E27FC236}">
              <a16:creationId xmlns:a16="http://schemas.microsoft.com/office/drawing/2014/main" id="{C3269706-D434-4A03-8AB5-35B7BB1CCAAA}"/>
            </a:ext>
          </a:extLst>
        </xdr:cNvPr>
        <xdr:cNvCxnSpPr/>
      </xdr:nvCxnSpPr>
      <xdr:spPr>
        <a:xfrm>
          <a:off x="4100763" y="7211786"/>
          <a:ext cx="3184071" cy="0"/>
        </a:xfrm>
        <a:prstGeom prst="straightConnector1">
          <a:avLst/>
        </a:prstGeom>
        <a:ln>
          <a:solidFill>
            <a:srgbClr val="FF0000"/>
          </a:solidFill>
          <a:headEnd type="triangle"/>
          <a:tailEnd type="triangle"/>
        </a:ln>
      </xdr:spPr>
      <xdr:style>
        <a:lnRef idx="3">
          <a:schemeClr val="accent4"/>
        </a:lnRef>
        <a:fillRef idx="0">
          <a:schemeClr val="accent4"/>
        </a:fillRef>
        <a:effectRef idx="2">
          <a:schemeClr val="accent4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64D72-7EB2-497B-94B6-3DFDFC0FFCAA}">
  <dimension ref="B2:AT40"/>
  <sheetViews>
    <sheetView tabSelected="1" topLeftCell="F7" zoomScale="80" zoomScaleNormal="80" workbookViewId="0">
      <selection activeCell="N14" sqref="N14"/>
    </sheetView>
  </sheetViews>
  <sheetFormatPr defaultRowHeight="15" x14ac:dyDescent="0.25"/>
  <cols>
    <col min="1" max="1" width="3.7109375" style="1" customWidth="1"/>
    <col min="2" max="2" width="14.85546875" style="1" bestFit="1" customWidth="1"/>
    <col min="3" max="3" width="21.7109375" style="1" bestFit="1" customWidth="1"/>
    <col min="4" max="4" width="10.140625" style="1" customWidth="1"/>
    <col min="5" max="44" width="3.7109375" style="1" customWidth="1"/>
    <col min="45" max="50" width="3.5703125" style="1" customWidth="1"/>
    <col min="51" max="53" width="3.7109375" style="1" customWidth="1"/>
    <col min="54" max="16384" width="9.140625" style="1"/>
  </cols>
  <sheetData>
    <row r="2" spans="2:44" x14ac:dyDescent="0.25">
      <c r="B2" s="4" t="s">
        <v>0</v>
      </c>
      <c r="C2" s="4" t="s">
        <v>9</v>
      </c>
      <c r="D2" s="4" t="s">
        <v>1</v>
      </c>
      <c r="W2" s="38"/>
      <c r="X2" s="38"/>
      <c r="Y2" s="38"/>
    </row>
    <row r="3" spans="2:44" x14ac:dyDescent="0.25">
      <c r="B3" s="1" t="s">
        <v>2</v>
      </c>
      <c r="D3" s="1">
        <v>3</v>
      </c>
      <c r="G3" s="1" t="s">
        <v>21</v>
      </c>
      <c r="W3" s="38"/>
      <c r="X3" s="38"/>
      <c r="Y3" s="38"/>
    </row>
    <row r="4" spans="2:44" x14ac:dyDescent="0.25">
      <c r="B4" s="1" t="s">
        <v>3</v>
      </c>
      <c r="D4" s="1">
        <v>5</v>
      </c>
      <c r="F4" s="20" t="s">
        <v>10</v>
      </c>
      <c r="G4" s="20" t="s">
        <v>12</v>
      </c>
      <c r="H4" s="20" t="s">
        <v>13</v>
      </c>
      <c r="I4" s="3" t="s">
        <v>19</v>
      </c>
      <c r="J4"/>
      <c r="K4"/>
    </row>
    <row r="5" spans="2:44" x14ac:dyDescent="0.25">
      <c r="B5" s="1" t="s">
        <v>4</v>
      </c>
      <c r="D5" s="1">
        <v>2</v>
      </c>
      <c r="F5" s="20" t="s">
        <v>11</v>
      </c>
      <c r="G5" s="20" t="s">
        <v>14</v>
      </c>
      <c r="H5" s="20" t="s">
        <v>15</v>
      </c>
    </row>
    <row r="6" spans="2:44" x14ac:dyDescent="0.25">
      <c r="B6" s="1" t="s">
        <v>5</v>
      </c>
      <c r="C6" s="1" t="s">
        <v>31</v>
      </c>
      <c r="D6" s="1">
        <v>5</v>
      </c>
    </row>
    <row r="7" spans="2:44" x14ac:dyDescent="0.25">
      <c r="B7" s="1" t="s">
        <v>6</v>
      </c>
      <c r="C7" s="1" t="s">
        <v>32</v>
      </c>
      <c r="D7" s="1">
        <v>7</v>
      </c>
      <c r="G7" s="1" t="s">
        <v>21</v>
      </c>
      <c r="S7" s="1">
        <f>S9-S8</f>
        <v>1</v>
      </c>
      <c r="Y7" s="1">
        <f>Y9-Y8</f>
        <v>1</v>
      </c>
      <c r="AE7" s="1">
        <f>AE9-AE8</f>
        <v>1</v>
      </c>
    </row>
    <row r="8" spans="2:44" x14ac:dyDescent="0.25">
      <c r="B8" s="1" t="s">
        <v>7</v>
      </c>
      <c r="C8" s="1" t="s">
        <v>17</v>
      </c>
      <c r="D8" s="1">
        <v>6</v>
      </c>
      <c r="F8" s="5" t="s">
        <v>10</v>
      </c>
      <c r="G8" s="5" t="s">
        <v>12</v>
      </c>
      <c r="H8" s="5" t="s">
        <v>13</v>
      </c>
      <c r="I8" s="3" t="s">
        <v>20</v>
      </c>
      <c r="J8"/>
      <c r="K8"/>
      <c r="R8" s="20" t="str">
        <f>B3</f>
        <v>Α</v>
      </c>
      <c r="S8" s="20">
        <f>N13</f>
        <v>0</v>
      </c>
      <c r="T8" s="20">
        <f>S8+R9</f>
        <v>3</v>
      </c>
      <c r="V8" s="1" t="s">
        <v>36</v>
      </c>
      <c r="X8" s="20" t="str">
        <f>B7</f>
        <v>Ε</v>
      </c>
      <c r="Y8" s="20">
        <f>MAX(T8,S13+U11)</f>
        <v>3</v>
      </c>
      <c r="Z8" s="20">
        <f>Y8+X9</f>
        <v>10</v>
      </c>
      <c r="AB8" s="1" t="s">
        <v>36</v>
      </c>
      <c r="AD8" s="20" t="str">
        <f>B10</f>
        <v>Θ</v>
      </c>
      <c r="AE8" s="20">
        <f>Z8</f>
        <v>10</v>
      </c>
      <c r="AF8" s="20">
        <f>AE8+AD9</f>
        <v>16</v>
      </c>
    </row>
    <row r="9" spans="2:44" x14ac:dyDescent="0.25">
      <c r="B9" s="1" t="s">
        <v>8</v>
      </c>
      <c r="C9" s="1" t="s">
        <v>33</v>
      </c>
      <c r="D9" s="1">
        <v>4</v>
      </c>
      <c r="F9" s="5" t="s">
        <v>11</v>
      </c>
      <c r="G9" s="5" t="s">
        <v>14</v>
      </c>
      <c r="H9" s="5" t="s">
        <v>15</v>
      </c>
      <c r="R9" s="20">
        <f>D3</f>
        <v>3</v>
      </c>
      <c r="S9" s="20">
        <f>T9-R9</f>
        <v>1</v>
      </c>
      <c r="T9" s="20">
        <f>Y9</f>
        <v>4</v>
      </c>
      <c r="X9" s="20">
        <f>D7</f>
        <v>7</v>
      </c>
      <c r="Y9" s="20">
        <f>Z9-X9</f>
        <v>4</v>
      </c>
      <c r="Z9" s="20">
        <f>MIN(AE9,AF14)</f>
        <v>11</v>
      </c>
      <c r="AD9" s="20">
        <f>D10</f>
        <v>6</v>
      </c>
      <c r="AE9" s="20">
        <f>AF9-AD9</f>
        <v>11</v>
      </c>
      <c r="AF9" s="20">
        <f>AK14</f>
        <v>17</v>
      </c>
    </row>
    <row r="10" spans="2:44" x14ac:dyDescent="0.25">
      <c r="B10" s="1" t="s">
        <v>29</v>
      </c>
      <c r="C10" s="1" t="s">
        <v>6</v>
      </c>
      <c r="D10" s="1">
        <v>6</v>
      </c>
      <c r="P10" s="1" t="s">
        <v>36</v>
      </c>
      <c r="AB10" s="8" t="s">
        <v>35</v>
      </c>
      <c r="AH10" s="1" t="s">
        <v>36</v>
      </c>
    </row>
    <row r="11" spans="2:44" x14ac:dyDescent="0.25">
      <c r="B11" s="2" t="s">
        <v>30</v>
      </c>
      <c r="C11" s="2" t="s">
        <v>34</v>
      </c>
      <c r="D11" s="2">
        <v>3</v>
      </c>
      <c r="T11" s="8" t="s">
        <v>65</v>
      </c>
      <c r="U11" s="16">
        <v>2</v>
      </c>
    </row>
    <row r="12" spans="2:44" x14ac:dyDescent="0.25">
      <c r="M12" s="1">
        <f>M14-M13</f>
        <v>0</v>
      </c>
      <c r="S12" s="1">
        <f>S14-S13</f>
        <v>0</v>
      </c>
      <c r="Y12" s="1">
        <f>Y14-Y13</f>
        <v>1</v>
      </c>
      <c r="AE12" s="1">
        <f>AE14-AE13</f>
        <v>0</v>
      </c>
      <c r="AK12" s="1">
        <f>AK14-AK13</f>
        <v>0</v>
      </c>
      <c r="AQ12" s="1">
        <f>AQ14-AQ13</f>
        <v>0</v>
      </c>
    </row>
    <row r="13" spans="2:44" x14ac:dyDescent="0.25">
      <c r="B13" s="21" t="s">
        <v>22</v>
      </c>
      <c r="C13" s="21"/>
      <c r="D13" s="21"/>
      <c r="L13" s="5" t="s">
        <v>16</v>
      </c>
      <c r="M13" s="5">
        <v>0</v>
      </c>
      <c r="N13" s="5">
        <f>M13+L14</f>
        <v>0</v>
      </c>
      <c r="P13" s="1" t="s">
        <v>36</v>
      </c>
      <c r="R13" s="5" t="str">
        <f>B4</f>
        <v>Β</v>
      </c>
      <c r="S13" s="5">
        <f>N13</f>
        <v>0</v>
      </c>
      <c r="T13" s="5">
        <f>S13+R14</f>
        <v>5</v>
      </c>
      <c r="V13" s="1" t="s">
        <v>36</v>
      </c>
      <c r="X13" s="20" t="str">
        <f>B8</f>
        <v>Ζ</v>
      </c>
      <c r="Y13" s="20">
        <f>T13</f>
        <v>5</v>
      </c>
      <c r="Z13" s="20">
        <f>Y13+X14</f>
        <v>11</v>
      </c>
      <c r="AA13" s="17" t="s">
        <v>65</v>
      </c>
      <c r="AB13" s="16">
        <f>0.5*X14</f>
        <v>3</v>
      </c>
      <c r="AD13" s="5" t="str">
        <f>B9</f>
        <v>Η</v>
      </c>
      <c r="AE13" s="5">
        <f>MAX(Z18,Z8-AD14,Y13+AB13)</f>
        <v>9</v>
      </c>
      <c r="AF13" s="5">
        <f>AE13+AD14</f>
        <v>13</v>
      </c>
      <c r="AG13" s="17" t="s">
        <v>66</v>
      </c>
      <c r="AH13" s="16">
        <v>4</v>
      </c>
      <c r="AJ13" s="5" t="str">
        <f>B11</f>
        <v>Ι</v>
      </c>
      <c r="AK13" s="5">
        <f>MAX(AF13+AH13,AF8)</f>
        <v>17</v>
      </c>
      <c r="AL13" s="5">
        <f>AK13+AJ14</f>
        <v>20</v>
      </c>
      <c r="AN13" s="1" t="s">
        <v>36</v>
      </c>
      <c r="AP13" s="5" t="s">
        <v>18</v>
      </c>
      <c r="AQ13" s="5">
        <f>AL13</f>
        <v>20</v>
      </c>
      <c r="AR13" s="5">
        <f>AQ13+AP14</f>
        <v>20</v>
      </c>
    </row>
    <row r="14" spans="2:44" x14ac:dyDescent="0.25">
      <c r="B14" s="21" t="s">
        <v>28</v>
      </c>
      <c r="C14" s="21"/>
      <c r="D14" s="21"/>
      <c r="L14" s="5">
        <v>0</v>
      </c>
      <c r="M14" s="5">
        <f>N14-L14</f>
        <v>0</v>
      </c>
      <c r="N14" s="5">
        <f>MIN(S9,S14,S19)</f>
        <v>0</v>
      </c>
      <c r="R14" s="5">
        <f>D4</f>
        <v>5</v>
      </c>
      <c r="S14" s="5">
        <f>T14-R14</f>
        <v>0</v>
      </c>
      <c r="T14" s="5">
        <f>MIN(Y9-U11+R14,Y14,Y19-X16)</f>
        <v>5</v>
      </c>
      <c r="X14" s="20">
        <f>D8</f>
        <v>6</v>
      </c>
      <c r="Y14" s="20">
        <f>Z14-X14</f>
        <v>6</v>
      </c>
      <c r="Z14" s="20">
        <f>AE14-AB13+X14</f>
        <v>12</v>
      </c>
      <c r="AD14" s="5">
        <f>D9</f>
        <v>4</v>
      </c>
      <c r="AE14" s="5">
        <f>AF14-AD14</f>
        <v>9</v>
      </c>
      <c r="AF14" s="5">
        <f>AK14-AH13</f>
        <v>13</v>
      </c>
      <c r="AJ14" s="5">
        <f>D11</f>
        <v>3</v>
      </c>
      <c r="AK14" s="5">
        <f>AL14-AJ14</f>
        <v>17</v>
      </c>
      <c r="AL14" s="5">
        <f>AQ14</f>
        <v>20</v>
      </c>
      <c r="AP14" s="5">
        <v>0</v>
      </c>
      <c r="AQ14" s="5">
        <f>AR14-AP14</f>
        <v>20</v>
      </c>
      <c r="AR14" s="5">
        <f>AR13</f>
        <v>20</v>
      </c>
    </row>
    <row r="15" spans="2:44" x14ac:dyDescent="0.25">
      <c r="B15" s="21" t="s">
        <v>23</v>
      </c>
      <c r="C15" s="21"/>
      <c r="D15" s="21"/>
    </row>
    <row r="16" spans="2:44" x14ac:dyDescent="0.25">
      <c r="B16" s="21" t="s">
        <v>24</v>
      </c>
      <c r="C16" s="21"/>
      <c r="D16" s="21"/>
      <c r="W16" s="17" t="s">
        <v>36</v>
      </c>
      <c r="X16" s="16">
        <v>-1</v>
      </c>
    </row>
    <row r="17" spans="2:45" x14ac:dyDescent="0.25">
      <c r="B17" s="21" t="s">
        <v>25</v>
      </c>
      <c r="C17" s="21"/>
      <c r="D17" s="21"/>
      <c r="P17" s="1" t="s">
        <v>36</v>
      </c>
      <c r="S17" s="1">
        <f>S19-S18</f>
        <v>2</v>
      </c>
      <c r="Y17" s="1">
        <f>Y19-Y18</f>
        <v>0</v>
      </c>
      <c r="AB17" s="1" t="s">
        <v>36</v>
      </c>
    </row>
    <row r="18" spans="2:45" x14ac:dyDescent="0.25">
      <c r="B18" s="21" t="s">
        <v>26</v>
      </c>
      <c r="C18" s="21"/>
      <c r="D18" s="21"/>
      <c r="R18" s="20" t="str">
        <f>B5</f>
        <v>Γ</v>
      </c>
      <c r="S18" s="20">
        <f>N13</f>
        <v>0</v>
      </c>
      <c r="T18" s="20">
        <f>S18+R19</f>
        <v>2</v>
      </c>
      <c r="V18" s="1" t="s">
        <v>36</v>
      </c>
      <c r="X18" s="5" t="str">
        <f>B6</f>
        <v>Δ</v>
      </c>
      <c r="Y18" s="5">
        <f>MAX(T13+X16,T18)</f>
        <v>4</v>
      </c>
      <c r="Z18" s="5">
        <f>Y18+X19</f>
        <v>9</v>
      </c>
    </row>
    <row r="19" spans="2:45" x14ac:dyDescent="0.25">
      <c r="B19" s="21" t="s">
        <v>27</v>
      </c>
      <c r="C19" s="21"/>
      <c r="D19" s="21"/>
      <c r="R19" s="20">
        <f>D5</f>
        <v>2</v>
      </c>
      <c r="S19" s="20">
        <f>T19-R19</f>
        <v>2</v>
      </c>
      <c r="T19" s="20">
        <f>Y19</f>
        <v>4</v>
      </c>
      <c r="X19" s="5">
        <f>D6</f>
        <v>5</v>
      </c>
      <c r="Y19" s="5">
        <f>Z19-X19</f>
        <v>4</v>
      </c>
      <c r="Z19" s="5">
        <f>AE14</f>
        <v>9</v>
      </c>
    </row>
    <row r="20" spans="2:45" x14ac:dyDescent="0.25">
      <c r="B20"/>
      <c r="C20"/>
      <c r="D20"/>
    </row>
    <row r="21" spans="2:45" x14ac:dyDescent="0.25">
      <c r="B21"/>
      <c r="C21"/>
      <c r="D21"/>
    </row>
    <row r="22" spans="2:45" ht="18" x14ac:dyDescent="0.35">
      <c r="F22" s="7"/>
      <c r="G22" s="7"/>
      <c r="H22" s="7"/>
      <c r="L22" s="7"/>
      <c r="M22" s="7"/>
      <c r="N22" s="7"/>
      <c r="O22" s="29" t="s">
        <v>55</v>
      </c>
      <c r="P22" s="30"/>
      <c r="Q22" s="30"/>
      <c r="R22" s="30"/>
      <c r="S22" s="30"/>
      <c r="T22" s="31"/>
      <c r="U22" s="9" t="s">
        <v>51</v>
      </c>
      <c r="AF22" s="7"/>
      <c r="AG22" s="7"/>
      <c r="AH22" s="7"/>
      <c r="AI22" s="29" t="s">
        <v>64</v>
      </c>
      <c r="AJ22" s="30"/>
      <c r="AK22" s="30"/>
      <c r="AL22" s="30"/>
      <c r="AM22" s="30"/>
      <c r="AN22" s="31"/>
      <c r="AO22" s="9" t="s">
        <v>51</v>
      </c>
    </row>
    <row r="23" spans="2:45" x14ac:dyDescent="0.25">
      <c r="O23" s="9"/>
      <c r="P23" s="6"/>
      <c r="U23" s="9"/>
      <c r="AI23" s="9"/>
      <c r="AJ23" s="6"/>
      <c r="AO23" s="9"/>
    </row>
    <row r="24" spans="2:45" ht="18" x14ac:dyDescent="0.35">
      <c r="O24" s="32" t="s">
        <v>56</v>
      </c>
      <c r="P24" s="33"/>
      <c r="Q24" s="33"/>
      <c r="R24" s="33"/>
      <c r="S24" s="33"/>
      <c r="T24" s="34"/>
      <c r="U24" s="9" t="s">
        <v>52</v>
      </c>
      <c r="AI24" s="32" t="s">
        <v>62</v>
      </c>
      <c r="AJ24" s="33"/>
      <c r="AK24" s="33"/>
      <c r="AL24" s="33"/>
      <c r="AM24" s="33"/>
      <c r="AN24" s="34"/>
      <c r="AO24" s="9" t="s">
        <v>52</v>
      </c>
    </row>
    <row r="25" spans="2:45" ht="18" x14ac:dyDescent="0.35">
      <c r="L25" s="23" t="s">
        <v>58</v>
      </c>
      <c r="M25" s="23"/>
      <c r="N25" s="28"/>
      <c r="O25" s="11"/>
      <c r="P25" s="7"/>
      <c r="Q25" s="7"/>
      <c r="R25" s="7"/>
      <c r="S25" s="7"/>
      <c r="T25" s="13"/>
      <c r="U25" s="9"/>
      <c r="W25" s="23" t="s">
        <v>69</v>
      </c>
      <c r="X25" s="23"/>
      <c r="Y25" s="23"/>
      <c r="AF25" s="23" t="s">
        <v>61</v>
      </c>
      <c r="AG25" s="23"/>
      <c r="AH25" s="28"/>
      <c r="AI25" s="11"/>
      <c r="AJ25" s="7"/>
      <c r="AK25" s="7"/>
      <c r="AL25" s="7"/>
      <c r="AM25" s="7"/>
      <c r="AN25" s="13"/>
      <c r="AO25" s="9"/>
      <c r="AQ25" s="23" t="s">
        <v>70</v>
      </c>
      <c r="AR25" s="23"/>
      <c r="AS25" s="23"/>
    </row>
    <row r="26" spans="2:45" ht="18" x14ac:dyDescent="0.35">
      <c r="O26" s="35" t="s">
        <v>57</v>
      </c>
      <c r="P26" s="36"/>
      <c r="Q26" s="36"/>
      <c r="R26" s="36"/>
      <c r="S26" s="36"/>
      <c r="T26" s="37"/>
      <c r="U26" s="9" t="s">
        <v>53</v>
      </c>
      <c r="AI26" s="35" t="s">
        <v>63</v>
      </c>
      <c r="AJ26" s="36"/>
      <c r="AK26" s="36"/>
      <c r="AL26" s="36"/>
      <c r="AM26" s="36"/>
      <c r="AN26" s="37"/>
      <c r="AO26" s="9" t="s">
        <v>53</v>
      </c>
    </row>
    <row r="27" spans="2:45" x14ac:dyDescent="0.25">
      <c r="O27" s="9"/>
      <c r="U27" s="9"/>
      <c r="AI27" s="9"/>
      <c r="AO27" s="9"/>
    </row>
    <row r="28" spans="2:45" ht="18" x14ac:dyDescent="0.35">
      <c r="O28" s="25" t="s">
        <v>67</v>
      </c>
      <c r="P28" s="26"/>
      <c r="Q28" s="26"/>
      <c r="R28" s="26"/>
      <c r="S28" s="26"/>
      <c r="T28" s="27"/>
      <c r="U28" s="9" t="s">
        <v>54</v>
      </c>
      <c r="AI28" s="25" t="s">
        <v>68</v>
      </c>
      <c r="AJ28" s="26"/>
      <c r="AK28" s="26"/>
      <c r="AL28" s="26"/>
      <c r="AM28" s="26"/>
      <c r="AN28" s="27"/>
      <c r="AO28" s="9" t="s">
        <v>54</v>
      </c>
    </row>
    <row r="30" spans="2:45" x14ac:dyDescent="0.25">
      <c r="N30" s="22" t="s">
        <v>49</v>
      </c>
      <c r="O30" s="22"/>
      <c r="P30" s="22"/>
      <c r="Q30" s="22"/>
      <c r="R30" s="22"/>
      <c r="S30" s="22"/>
      <c r="T30" s="22"/>
      <c r="U30" s="22"/>
      <c r="V30" s="12"/>
      <c r="AH30" s="22" t="s">
        <v>50</v>
      </c>
      <c r="AI30" s="22"/>
      <c r="AJ30" s="22"/>
      <c r="AK30" s="22"/>
      <c r="AL30" s="22"/>
      <c r="AM30" s="22"/>
      <c r="AN30" s="22"/>
      <c r="AO30" s="22"/>
      <c r="AP30" s="12"/>
    </row>
    <row r="32" spans="2:45" ht="18" x14ac:dyDescent="0.35">
      <c r="R32" s="1" t="s">
        <v>39</v>
      </c>
      <c r="AL32" s="1" t="s">
        <v>39</v>
      </c>
    </row>
    <row r="33" spans="8:46" x14ac:dyDescent="0.25">
      <c r="H33" s="10"/>
      <c r="Z33" s="10"/>
      <c r="AB33" s="10"/>
      <c r="AT33" s="10"/>
    </row>
    <row r="34" spans="8:46" ht="18" x14ac:dyDescent="0.35">
      <c r="H34" s="10"/>
      <c r="R34" s="1" t="s">
        <v>40</v>
      </c>
      <c r="Z34" s="10"/>
      <c r="AB34" s="10"/>
      <c r="AL34" s="1" t="s">
        <v>40</v>
      </c>
      <c r="AT34" s="10"/>
    </row>
    <row r="35" spans="8:46" ht="18" x14ac:dyDescent="0.35">
      <c r="H35" s="10"/>
      <c r="I35" s="1" t="s">
        <v>41</v>
      </c>
      <c r="K35" s="23" t="s">
        <v>37</v>
      </c>
      <c r="L35" s="23"/>
      <c r="N35" s="10" t="s">
        <v>42</v>
      </c>
      <c r="U35" s="10"/>
      <c r="V35" s="18" t="s">
        <v>59</v>
      </c>
      <c r="X35" s="1" t="s">
        <v>38</v>
      </c>
      <c r="Z35" s="10" t="s">
        <v>43</v>
      </c>
      <c r="AB35" s="10"/>
      <c r="AC35" s="1" t="s">
        <v>46</v>
      </c>
      <c r="AE35" s="23" t="s">
        <v>37</v>
      </c>
      <c r="AF35" s="23"/>
      <c r="AH35" s="19" t="s">
        <v>60</v>
      </c>
      <c r="AO35" s="10"/>
      <c r="AP35" s="1" t="s">
        <v>47</v>
      </c>
      <c r="AR35" s="1" t="s">
        <v>38</v>
      </c>
      <c r="AT35" s="10" t="s">
        <v>48</v>
      </c>
    </row>
    <row r="36" spans="8:46" x14ac:dyDescent="0.25">
      <c r="H36" s="10"/>
      <c r="I36" s="14"/>
      <c r="J36" s="14"/>
      <c r="K36" s="14"/>
      <c r="L36" s="14"/>
      <c r="M36" s="14"/>
      <c r="N36" s="15"/>
      <c r="U36" s="10"/>
      <c r="V36" s="14"/>
      <c r="W36" s="14"/>
      <c r="X36" s="14"/>
      <c r="Y36" s="14"/>
      <c r="Z36" s="15"/>
      <c r="AB36" s="10"/>
      <c r="AC36" s="14"/>
      <c r="AD36" s="14"/>
      <c r="AE36" s="14"/>
      <c r="AF36" s="14"/>
      <c r="AG36" s="14"/>
      <c r="AH36" s="15"/>
      <c r="AO36" s="10"/>
      <c r="AP36" s="14"/>
      <c r="AQ36" s="14"/>
      <c r="AR36" s="14"/>
      <c r="AS36" s="14"/>
      <c r="AT36" s="15"/>
    </row>
    <row r="37" spans="8:46" x14ac:dyDescent="0.25">
      <c r="H37" s="10"/>
      <c r="N37" s="10"/>
      <c r="U37" s="10"/>
      <c r="Z37" s="10"/>
      <c r="AB37" s="10"/>
      <c r="AH37" s="10"/>
      <c r="AO37" s="10"/>
      <c r="AT37" s="10"/>
    </row>
    <row r="38" spans="8:46" ht="18" x14ac:dyDescent="0.35">
      <c r="H38" s="10"/>
      <c r="N38" s="10"/>
      <c r="O38" s="24" t="s">
        <v>45</v>
      </c>
      <c r="P38" s="23"/>
      <c r="U38" s="10"/>
      <c r="Z38" s="10"/>
      <c r="AB38" s="10"/>
      <c r="AH38" s="10"/>
      <c r="AI38" s="23" t="s">
        <v>45</v>
      </c>
      <c r="AJ38" s="23"/>
      <c r="AO38" s="10"/>
      <c r="AT38" s="10"/>
    </row>
    <row r="39" spans="8:46" x14ac:dyDescent="0.25">
      <c r="N39" s="10"/>
      <c r="Z39" s="10"/>
      <c r="AH39" s="10"/>
      <c r="AT39" s="10"/>
    </row>
    <row r="40" spans="8:46" ht="18" x14ac:dyDescent="0.35">
      <c r="N40" s="10"/>
      <c r="T40" s="23" t="s">
        <v>44</v>
      </c>
      <c r="U40" s="23"/>
      <c r="Z40" s="10"/>
      <c r="AH40" s="10"/>
      <c r="AN40" s="23" t="s">
        <v>44</v>
      </c>
      <c r="AO40" s="23"/>
      <c r="AT40" s="10"/>
    </row>
  </sheetData>
  <mergeCells count="27">
    <mergeCell ref="AQ25:AS25"/>
    <mergeCell ref="AI22:AN22"/>
    <mergeCell ref="AI24:AN24"/>
    <mergeCell ref="AF25:AH25"/>
    <mergeCell ref="AI26:AN26"/>
    <mergeCell ref="AI28:AN28"/>
    <mergeCell ref="L25:N25"/>
    <mergeCell ref="O22:T22"/>
    <mergeCell ref="O24:T24"/>
    <mergeCell ref="O26:T26"/>
    <mergeCell ref="O28:T28"/>
    <mergeCell ref="W25:Y25"/>
    <mergeCell ref="N30:U30"/>
    <mergeCell ref="AN40:AO40"/>
    <mergeCell ref="AE35:AF35"/>
    <mergeCell ref="AI38:AJ38"/>
    <mergeCell ref="K35:L35"/>
    <mergeCell ref="O38:P38"/>
    <mergeCell ref="T40:U40"/>
    <mergeCell ref="AH30:AO30"/>
    <mergeCell ref="B18:D18"/>
    <mergeCell ref="B19:D19"/>
    <mergeCell ref="B13:D13"/>
    <mergeCell ref="B14:D14"/>
    <mergeCell ref="B15:D15"/>
    <mergeCell ref="B16:D16"/>
    <mergeCell ref="B17:D17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Σύνθετες Σχέσεις Διαδοχής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Dimitrios D. Kantianis</dc:creator>
  <cp:keywords>Σύνθετες Σχέσεις Διαδοχής</cp:keywords>
  <cp:lastModifiedBy>dkant</cp:lastModifiedBy>
  <dcterms:created xsi:type="dcterms:W3CDTF">2021-03-17T15:03:10Z</dcterms:created>
  <dcterms:modified xsi:type="dcterms:W3CDTF">2022-11-01T17:40:09Z</dcterms:modified>
</cp:coreProperties>
</file>