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Έλεγχος Αποθεμάτων\"/>
    </mc:Choice>
  </mc:AlternateContent>
  <bookViews>
    <workbookView xWindow="0" yWindow="0" windowWidth="11490" windowHeight="4575"/>
  </bookViews>
  <sheets>
    <sheet name="Επίλυση" sheetId="1" r:id="rId1"/>
    <sheet name="Διάγραμμα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" l="1"/>
  <c r="C12" i="1" s="1"/>
  <c r="C11" i="1" l="1"/>
  <c r="C13" i="1"/>
  <c r="C14" i="1" l="1"/>
</calcChain>
</file>

<file path=xl/sharedStrings.xml><?xml version="1.0" encoding="utf-8"?>
<sst xmlns="http://schemas.openxmlformats.org/spreadsheetml/2006/main" count="13" uniqueCount="13">
  <si>
    <t>Παράδειγμα Εφαρμογής Βασικού Υποδείγματος Αποθεμάτων (EOQ)</t>
  </si>
  <si>
    <t>Q =</t>
  </si>
  <si>
    <t>p =</t>
  </si>
  <si>
    <t>i =</t>
  </si>
  <si>
    <t>S =</t>
  </si>
  <si>
    <t>x =</t>
  </si>
  <si>
    <r>
      <t>C</t>
    </r>
    <r>
      <rPr>
        <vertAlign val="subscript"/>
        <sz val="11"/>
        <color theme="1"/>
        <rFont val="Calibri"/>
        <family val="2"/>
        <scheme val="minor"/>
      </rPr>
      <t>o</t>
    </r>
    <r>
      <rPr>
        <sz val="11"/>
        <color theme="1"/>
        <rFont val="Calibri"/>
        <family val="2"/>
        <scheme val="minor"/>
      </rPr>
      <t xml:space="preserve"> =</t>
    </r>
  </si>
  <si>
    <r>
      <t>C</t>
    </r>
    <r>
      <rPr>
        <vertAlign val="subscript"/>
        <sz val="11"/>
        <color theme="1"/>
        <rFont val="Calibri"/>
        <family val="2"/>
        <scheme val="minor"/>
      </rPr>
      <t>h</t>
    </r>
    <r>
      <rPr>
        <sz val="11"/>
        <color theme="1"/>
        <rFont val="Calibri"/>
        <family val="2"/>
        <scheme val="minor"/>
      </rPr>
      <t xml:space="preserve"> =</t>
    </r>
  </si>
  <si>
    <r>
      <t>C</t>
    </r>
    <r>
      <rPr>
        <vertAlign val="subscript"/>
        <sz val="11"/>
        <color theme="1"/>
        <rFont val="Calibri"/>
        <family val="2"/>
        <scheme val="minor"/>
      </rPr>
      <t>p</t>
    </r>
    <r>
      <rPr>
        <sz val="11"/>
        <color theme="1"/>
        <rFont val="Calibri"/>
        <family val="2"/>
        <scheme val="minor"/>
      </rPr>
      <t xml:space="preserve"> =</t>
    </r>
  </si>
  <si>
    <r>
      <t>C</t>
    </r>
    <r>
      <rPr>
        <vertAlign val="subscript"/>
        <sz val="11"/>
        <color theme="1"/>
        <rFont val="Calibri"/>
        <family val="2"/>
        <scheme val="minor"/>
      </rPr>
      <t>tot</t>
    </r>
  </si>
  <si>
    <t>t</t>
  </si>
  <si>
    <t>x</t>
  </si>
  <si>
    <r>
      <t>EOQ = x = (2QS/pi)</t>
    </r>
    <r>
      <rPr>
        <vertAlign val="superscript"/>
        <sz val="11"/>
        <color theme="1"/>
        <rFont val="Calibri"/>
        <family val="2"/>
        <scheme val="minor"/>
      </rPr>
      <t>1/2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</si>
</sst>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2" fontId="0" fillId="0" borderId="0" xfId="0" applyNumberFormat="1" applyAlignment="1">
      <alignment horizontal="left"/>
    </xf>
    <xf numFmtId="10" fontId="0" fillId="0" borderId="0" xfId="0" applyNumberFormat="1" applyAlignment="1">
      <alignment horizontal="left"/>
    </xf>
    <xf numFmtId="0" fontId="0" fillId="2" borderId="0" xfId="0" applyFill="1" applyAlignment="1">
      <alignment horizontal="left"/>
    </xf>
    <xf numFmtId="0" fontId="0" fillId="3" borderId="0" xfId="0" applyFill="1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r>
              <a:rPr lang="en-US" sz="1200" b="0">
                <a:solidFill>
                  <a:srgbClr val="FF0000"/>
                </a:solidFill>
              </a:rPr>
              <a:t>ECONOMIC ORDER QUANTITY (EOQ)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FF0000"/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Διάγραμμα!$C$2</c:f>
              <c:strCache>
                <c:ptCount val="1"/>
                <c:pt idx="0">
                  <c:v>x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xVal>
            <c:numRef>
              <c:f>Διάγραμμα!$B$3:$B$18</c:f>
              <c:numCache>
                <c:formatCode>General</c:formatCode>
                <c:ptCount val="16"/>
                <c:pt idx="0">
                  <c:v>0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3</c:v>
                </c:pt>
                <c:pt idx="6">
                  <c:v>3</c:v>
                </c:pt>
                <c:pt idx="7">
                  <c:v>4</c:v>
                </c:pt>
                <c:pt idx="8">
                  <c:v>4</c:v>
                </c:pt>
                <c:pt idx="9">
                  <c:v>5</c:v>
                </c:pt>
                <c:pt idx="10">
                  <c:v>5</c:v>
                </c:pt>
                <c:pt idx="11">
                  <c:v>6</c:v>
                </c:pt>
                <c:pt idx="12">
                  <c:v>6</c:v>
                </c:pt>
                <c:pt idx="13">
                  <c:v>7</c:v>
                </c:pt>
                <c:pt idx="14">
                  <c:v>7</c:v>
                </c:pt>
                <c:pt idx="15">
                  <c:v>8</c:v>
                </c:pt>
              </c:numCache>
            </c:numRef>
          </c:xVal>
          <c:yVal>
            <c:numRef>
              <c:f>Διάγραμμα!$C$3:$C$18</c:f>
              <c:numCache>
                <c:formatCode>General</c:formatCode>
                <c:ptCount val="16"/>
                <c:pt idx="0">
                  <c:v>200</c:v>
                </c:pt>
                <c:pt idx="1">
                  <c:v>0</c:v>
                </c:pt>
                <c:pt idx="2">
                  <c:v>200</c:v>
                </c:pt>
                <c:pt idx="3">
                  <c:v>0</c:v>
                </c:pt>
                <c:pt idx="4">
                  <c:v>200</c:v>
                </c:pt>
                <c:pt idx="5">
                  <c:v>0</c:v>
                </c:pt>
                <c:pt idx="6">
                  <c:v>200</c:v>
                </c:pt>
                <c:pt idx="7">
                  <c:v>0</c:v>
                </c:pt>
                <c:pt idx="8">
                  <c:v>200</c:v>
                </c:pt>
                <c:pt idx="9">
                  <c:v>0</c:v>
                </c:pt>
                <c:pt idx="10">
                  <c:v>200</c:v>
                </c:pt>
                <c:pt idx="11">
                  <c:v>0</c:v>
                </c:pt>
                <c:pt idx="12">
                  <c:v>200</c:v>
                </c:pt>
                <c:pt idx="13">
                  <c:v>0</c:v>
                </c:pt>
                <c:pt idx="14">
                  <c:v>200</c:v>
                </c:pt>
                <c:pt idx="15">
                  <c:v>100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1B4-4DA8-85F4-2DAF3917B7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55804751"/>
        <c:axId val="355798927"/>
      </c:scatterChart>
      <c:valAx>
        <c:axId val="355804751"/>
        <c:scaling>
          <c:orientation val="minMax"/>
          <c:max val="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Χρόνος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l-G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355798927"/>
        <c:crosses val="autoZero"/>
        <c:crossBetween val="midCat"/>
      </c:valAx>
      <c:valAx>
        <c:axId val="355798927"/>
        <c:scaling>
          <c:orientation val="minMax"/>
          <c:max val="2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Ποσότητα</a:t>
                </a:r>
                <a:r>
                  <a:rPr lang="el-GR" baseline="0"/>
                  <a:t> Αποθεμάτων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l-G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355804751"/>
        <c:crosses val="autoZero"/>
        <c:crossBetween val="midCat"/>
        <c:majorUnit val="100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371475</xdr:colOff>
      <xdr:row>2</xdr:row>
      <xdr:rowOff>57150</xdr:rowOff>
    </xdr:from>
    <xdr:to>
      <xdr:col>14</xdr:col>
      <xdr:colOff>9525</xdr:colOff>
      <xdr:row>16</xdr:row>
      <xdr:rowOff>133350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4"/>
  <sheetViews>
    <sheetView tabSelected="1" workbookViewId="0">
      <selection activeCell="G13" sqref="G13"/>
    </sheetView>
  </sheetViews>
  <sheetFormatPr defaultRowHeight="15" x14ac:dyDescent="0.25"/>
  <cols>
    <col min="1" max="1" width="3.7109375" customWidth="1"/>
  </cols>
  <sheetData>
    <row r="2" spans="2:5" x14ac:dyDescent="0.25">
      <c r="B2" s="8" t="s">
        <v>0</v>
      </c>
    </row>
    <row r="4" spans="2:5" x14ac:dyDescent="0.25">
      <c r="B4" s="1" t="s">
        <v>1</v>
      </c>
      <c r="C4" s="2">
        <v>40</v>
      </c>
    </row>
    <row r="5" spans="2:5" x14ac:dyDescent="0.25">
      <c r="B5" s="1" t="s">
        <v>2</v>
      </c>
      <c r="C5" s="3">
        <v>12</v>
      </c>
    </row>
    <row r="6" spans="2:5" x14ac:dyDescent="0.25">
      <c r="B6" s="1" t="s">
        <v>3</v>
      </c>
      <c r="C6" s="4">
        <v>3.0000000000000001E-3</v>
      </c>
    </row>
    <row r="7" spans="2:5" x14ac:dyDescent="0.25">
      <c r="B7" s="1" t="s">
        <v>4</v>
      </c>
      <c r="C7" s="3">
        <v>18</v>
      </c>
    </row>
    <row r="8" spans="2:5" x14ac:dyDescent="0.25">
      <c r="B8" s="1"/>
    </row>
    <row r="9" spans="2:5" ht="17.25" x14ac:dyDescent="0.25">
      <c r="B9" s="1" t="s">
        <v>5</v>
      </c>
      <c r="C9" s="5">
        <f>SQRT((2*C4*C7)/(C5*C6))</f>
        <v>199.99999999999997</v>
      </c>
      <c r="E9" s="2" t="s">
        <v>12</v>
      </c>
    </row>
    <row r="11" spans="2:5" ht="18" x14ac:dyDescent="0.35">
      <c r="B11" s="1" t="s">
        <v>6</v>
      </c>
      <c r="C11" s="2">
        <f>C4*C7/C9</f>
        <v>3.6000000000000005</v>
      </c>
    </row>
    <row r="12" spans="2:5" ht="18" x14ac:dyDescent="0.35">
      <c r="B12" s="1" t="s">
        <v>7</v>
      </c>
      <c r="C12" s="2">
        <f>C9/2*C5*C6</f>
        <v>3.5999999999999992</v>
      </c>
    </row>
    <row r="13" spans="2:5" ht="18" x14ac:dyDescent="0.35">
      <c r="B13" s="1" t="s">
        <v>8</v>
      </c>
      <c r="C13" s="2">
        <f>C9*C5</f>
        <v>2399.9999999999995</v>
      </c>
    </row>
    <row r="14" spans="2:5" ht="18" x14ac:dyDescent="0.35">
      <c r="B14" s="1" t="s">
        <v>9</v>
      </c>
      <c r="C14" s="6">
        <f>SUM(C11:C13)</f>
        <v>2407.1999999999994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8"/>
  <sheetViews>
    <sheetView workbookViewId="0">
      <selection activeCell="L20" sqref="L20"/>
    </sheetView>
  </sheetViews>
  <sheetFormatPr defaultRowHeight="15" x14ac:dyDescent="0.25"/>
  <sheetData>
    <row r="2" spans="2:3" x14ac:dyDescent="0.25">
      <c r="B2" s="7" t="s">
        <v>10</v>
      </c>
      <c r="C2" s="7" t="s">
        <v>11</v>
      </c>
    </row>
    <row r="3" spans="2:3" x14ac:dyDescent="0.25">
      <c r="B3" s="1">
        <v>0</v>
      </c>
      <c r="C3" s="1">
        <v>200</v>
      </c>
    </row>
    <row r="4" spans="2:3" x14ac:dyDescent="0.25">
      <c r="B4" s="1">
        <v>1</v>
      </c>
      <c r="C4" s="1">
        <v>0</v>
      </c>
    </row>
    <row r="5" spans="2:3" x14ac:dyDescent="0.25">
      <c r="B5" s="1">
        <v>1</v>
      </c>
      <c r="C5" s="1">
        <v>200</v>
      </c>
    </row>
    <row r="6" spans="2:3" x14ac:dyDescent="0.25">
      <c r="B6" s="1">
        <v>2</v>
      </c>
      <c r="C6" s="1">
        <v>0</v>
      </c>
    </row>
    <row r="7" spans="2:3" x14ac:dyDescent="0.25">
      <c r="B7" s="1">
        <v>2</v>
      </c>
      <c r="C7" s="1">
        <v>200</v>
      </c>
    </row>
    <row r="8" spans="2:3" x14ac:dyDescent="0.25">
      <c r="B8" s="1">
        <v>3</v>
      </c>
      <c r="C8" s="1">
        <v>0</v>
      </c>
    </row>
    <row r="9" spans="2:3" x14ac:dyDescent="0.25">
      <c r="B9" s="1">
        <v>3</v>
      </c>
      <c r="C9" s="1">
        <v>200</v>
      </c>
    </row>
    <row r="10" spans="2:3" x14ac:dyDescent="0.25">
      <c r="B10" s="1">
        <v>4</v>
      </c>
      <c r="C10" s="1">
        <v>0</v>
      </c>
    </row>
    <row r="11" spans="2:3" x14ac:dyDescent="0.25">
      <c r="B11" s="1">
        <v>4</v>
      </c>
      <c r="C11" s="1">
        <v>200</v>
      </c>
    </row>
    <row r="12" spans="2:3" x14ac:dyDescent="0.25">
      <c r="B12" s="1">
        <v>5</v>
      </c>
      <c r="C12" s="1">
        <v>0</v>
      </c>
    </row>
    <row r="13" spans="2:3" x14ac:dyDescent="0.25">
      <c r="B13" s="1">
        <v>5</v>
      </c>
      <c r="C13" s="1">
        <v>200</v>
      </c>
    </row>
    <row r="14" spans="2:3" x14ac:dyDescent="0.25">
      <c r="B14" s="1">
        <v>6</v>
      </c>
      <c r="C14" s="1">
        <v>0</v>
      </c>
    </row>
    <row r="15" spans="2:3" x14ac:dyDescent="0.25">
      <c r="B15" s="1">
        <v>6</v>
      </c>
      <c r="C15" s="1">
        <v>200</v>
      </c>
    </row>
    <row r="16" spans="2:3" x14ac:dyDescent="0.25">
      <c r="B16" s="1">
        <v>7</v>
      </c>
      <c r="C16" s="1">
        <v>0</v>
      </c>
    </row>
    <row r="17" spans="2:3" x14ac:dyDescent="0.25">
      <c r="B17" s="1">
        <v>7</v>
      </c>
      <c r="C17" s="1">
        <v>200</v>
      </c>
    </row>
    <row r="18" spans="2:3" x14ac:dyDescent="0.25">
      <c r="B18" s="1">
        <v>8</v>
      </c>
      <c r="C18" s="1">
        <v>100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Επίλυση</vt:lpstr>
      <vt:lpstr>Διάγραμμα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Kantianis Dimitrios</dc:creator>
  <cp:lastModifiedBy>Kantianis Dimitrios</cp:lastModifiedBy>
  <dcterms:created xsi:type="dcterms:W3CDTF">2025-05-06T08:26:39Z</dcterms:created>
  <dcterms:modified xsi:type="dcterms:W3CDTF">2025-05-06T08:54:18Z</dcterms:modified>
</cp:coreProperties>
</file>