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.AEGEAN.003\Desktop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M6" i="1" s="1"/>
  <c r="N7" i="1"/>
  <c r="M7" i="1" s="1"/>
  <c r="N8" i="1"/>
  <c r="M8" i="1" s="1"/>
  <c r="N9" i="1"/>
  <c r="M9" i="1" s="1"/>
  <c r="N10" i="1"/>
  <c r="M10" i="1" s="1"/>
  <c r="N11" i="1"/>
  <c r="M11" i="1" s="1"/>
  <c r="N12" i="1"/>
  <c r="M12" i="1" s="1"/>
  <c r="N13" i="1"/>
  <c r="M13" i="1" s="1"/>
  <c r="N14" i="1"/>
  <c r="M14" i="1" s="1"/>
  <c r="N15" i="1"/>
  <c r="M15" i="1" s="1"/>
  <c r="N16" i="1"/>
  <c r="M16" i="1" s="1"/>
  <c r="N17" i="1"/>
  <c r="M17" i="1" s="1"/>
  <c r="N18" i="1"/>
  <c r="M18" i="1" s="1"/>
  <c r="N19" i="1"/>
  <c r="M19" i="1" s="1"/>
  <c r="N20" i="1"/>
  <c r="M20" i="1" s="1"/>
  <c r="N21" i="1"/>
  <c r="M21" i="1" s="1"/>
  <c r="N22" i="1"/>
  <c r="M22" i="1" s="1"/>
  <c r="N23" i="1"/>
  <c r="M23" i="1" s="1"/>
  <c r="N24" i="1"/>
  <c r="M24" i="1" s="1"/>
  <c r="N25" i="1"/>
  <c r="M25" i="1" s="1"/>
  <c r="N26" i="1"/>
  <c r="M26" i="1" s="1"/>
  <c r="N27" i="1"/>
  <c r="M27" i="1" s="1"/>
  <c r="N28" i="1"/>
  <c r="M28" i="1" s="1"/>
  <c r="N29" i="1"/>
  <c r="M29" i="1" s="1"/>
  <c r="N30" i="1"/>
  <c r="M30" i="1" s="1"/>
  <c r="N31" i="1"/>
  <c r="M31" i="1" s="1"/>
  <c r="N32" i="1"/>
  <c r="M32" i="1" s="1"/>
  <c r="N33" i="1"/>
  <c r="M33" i="1" s="1"/>
  <c r="N34" i="1"/>
  <c r="M34" i="1" s="1"/>
  <c r="N35" i="1"/>
  <c r="M35" i="1" s="1"/>
  <c r="N36" i="1"/>
  <c r="M36" i="1" s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3" i="1"/>
  <c r="M43" i="1" s="1"/>
  <c r="N44" i="1"/>
  <c r="M44" i="1" s="1"/>
  <c r="N45" i="1"/>
  <c r="M45" i="1" s="1"/>
  <c r="N46" i="1"/>
  <c r="M46" i="1" s="1"/>
  <c r="N47" i="1"/>
  <c r="M47" i="1" s="1"/>
  <c r="N48" i="1"/>
  <c r="M48" i="1" s="1"/>
  <c r="N49" i="1"/>
  <c r="M49" i="1" s="1"/>
  <c r="N50" i="1"/>
  <c r="M50" i="1" s="1"/>
  <c r="N51" i="1"/>
  <c r="M51" i="1" s="1"/>
  <c r="N52" i="1"/>
  <c r="M52" i="1" s="1"/>
  <c r="N53" i="1"/>
  <c r="M53" i="1" s="1"/>
  <c r="N54" i="1"/>
  <c r="M54" i="1" s="1"/>
  <c r="N5" i="1"/>
  <c r="M5" i="1" s="1"/>
  <c r="F10" i="1"/>
  <c r="F9" i="1"/>
  <c r="F8" i="1"/>
  <c r="F7" i="1"/>
  <c r="F11" i="1" s="1"/>
  <c r="F6" i="1"/>
  <c r="J6" i="1"/>
  <c r="I6" i="1" s="1"/>
  <c r="J7" i="1"/>
  <c r="I7" i="1" s="1"/>
  <c r="J8" i="1"/>
  <c r="I8" i="1" s="1"/>
  <c r="J9" i="1"/>
  <c r="I9" i="1" s="1"/>
  <c r="J10" i="1"/>
  <c r="I10" i="1" s="1"/>
  <c r="J11" i="1"/>
  <c r="I11" i="1" s="1"/>
  <c r="J12" i="1"/>
  <c r="I12" i="1" s="1"/>
  <c r="J13" i="1"/>
  <c r="I13" i="1" s="1"/>
  <c r="J14" i="1"/>
  <c r="I14" i="1" s="1"/>
  <c r="J5" i="1"/>
  <c r="I5" i="1" s="1"/>
  <c r="M55" i="1" l="1"/>
  <c r="I16" i="1"/>
  <c r="I15" i="1"/>
  <c r="D7" i="1" l="1"/>
  <c r="D8" i="1"/>
  <c r="C11" i="1"/>
  <c r="D9" i="1" s="1"/>
  <c r="D6" i="1" l="1"/>
  <c r="D10" i="1"/>
  <c r="E6" i="1" l="1"/>
  <c r="E7" i="1" s="1"/>
  <c r="E8" i="1" s="1"/>
  <c r="E9" i="1" s="1"/>
  <c r="E10" i="1" s="1"/>
  <c r="D11" i="1"/>
</calcChain>
</file>

<file path=xl/sharedStrings.xml><?xml version="1.0" encoding="utf-8"?>
<sst xmlns="http://schemas.openxmlformats.org/spreadsheetml/2006/main" count="22" uniqueCount="15">
  <si>
    <t>ΠΑΡΑΔΕΙΓΜΑ ΠΡΟΣΟΜΟΙΩΣΗΣ ΤΥΧΑΙΑΣ ΖΗΤΗΣΗΣ</t>
  </si>
  <si>
    <t>Ημέρες</t>
  </si>
  <si>
    <t>(τεμάχια)</t>
  </si>
  <si>
    <t>Ζήτηση</t>
  </si>
  <si>
    <t>Εμφάνισης</t>
  </si>
  <si>
    <t>Πιθανότητα</t>
  </si>
  <si>
    <t>Διαστήματα</t>
  </si>
  <si>
    <t>Τυχαίων</t>
  </si>
  <si>
    <t>Αριθμών</t>
  </si>
  <si>
    <t>Αθροιστική</t>
  </si>
  <si>
    <t>RAND()</t>
  </si>
  <si>
    <t>Ζήτηση (d)</t>
  </si>
  <si>
    <t>Εμφάνισης (p)</t>
  </si>
  <si>
    <t>Αναμενόμενη</t>
  </si>
  <si>
    <t>Ζήτηση (d x 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</si>
</sst>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170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zoomScale="180" zoomScaleNormal="180" workbookViewId="0">
      <selection activeCell="F11" sqref="F11"/>
    </sheetView>
  </sheetViews>
  <sheetFormatPr defaultRowHeight="15" x14ac:dyDescent="0.25"/>
  <cols>
    <col min="1" max="1" width="9.140625" style="1"/>
    <col min="2" max="2" width="10.42578125" style="1" bestFit="1" customWidth="1"/>
    <col min="3" max="3" width="10.5703125" style="1" bestFit="1" customWidth="1"/>
    <col min="4" max="4" width="13.7109375" style="1" customWidth="1"/>
    <col min="5" max="5" width="11.5703125" style="1" bestFit="1" customWidth="1"/>
    <col min="6" max="6" width="13.5703125" style="1" bestFit="1" customWidth="1"/>
    <col min="7" max="7" width="9.140625" style="1"/>
    <col min="8" max="9" width="7.42578125" style="1" bestFit="1" customWidth="1"/>
    <col min="10" max="10" width="7.5703125" style="1" bestFit="1" customWidth="1"/>
    <col min="11" max="11" width="9.140625" style="1"/>
    <col min="12" max="13" width="7.42578125" style="1" bestFit="1" customWidth="1"/>
    <col min="14" max="14" width="7.5703125" style="1" bestFit="1" customWidth="1"/>
    <col min="15" max="16384" width="9.140625" style="1"/>
  </cols>
  <sheetData>
    <row r="1" spans="2:14" ht="15.75" thickBot="1" x14ac:dyDescent="0.3"/>
    <row r="2" spans="2:14" ht="15.75" thickBot="1" x14ac:dyDescent="0.3">
      <c r="B2" s="16" t="s">
        <v>0</v>
      </c>
      <c r="C2" s="17"/>
      <c r="D2" s="17"/>
      <c r="E2" s="17"/>
      <c r="F2" s="18"/>
    </row>
    <row r="3" spans="2:14" x14ac:dyDescent="0.25">
      <c r="B3" s="19"/>
      <c r="C3" s="19"/>
      <c r="D3" s="19"/>
      <c r="E3" s="19"/>
      <c r="F3" s="19"/>
    </row>
    <row r="4" spans="2:14" x14ac:dyDescent="0.25">
      <c r="B4" s="4" t="s">
        <v>11</v>
      </c>
      <c r="C4" s="4" t="s">
        <v>1</v>
      </c>
      <c r="D4" s="5" t="s">
        <v>5</v>
      </c>
      <c r="E4" s="4" t="s">
        <v>9</v>
      </c>
      <c r="F4" s="4" t="s">
        <v>13</v>
      </c>
      <c r="H4" s="11" t="s">
        <v>1</v>
      </c>
      <c r="I4" s="11" t="s">
        <v>3</v>
      </c>
      <c r="J4" s="12" t="s">
        <v>10</v>
      </c>
      <c r="L4" s="11" t="s">
        <v>1</v>
      </c>
      <c r="M4" s="11" t="s">
        <v>3</v>
      </c>
      <c r="N4" s="12" t="s">
        <v>10</v>
      </c>
    </row>
    <row r="5" spans="2:14" x14ac:dyDescent="0.25">
      <c r="B5" s="3" t="s">
        <v>2</v>
      </c>
      <c r="C5" s="3" t="s">
        <v>4</v>
      </c>
      <c r="D5" s="3" t="s">
        <v>12</v>
      </c>
      <c r="E5" s="3" t="s">
        <v>5</v>
      </c>
      <c r="F5" s="3" t="s">
        <v>14</v>
      </c>
      <c r="H5" s="1">
        <v>1</v>
      </c>
      <c r="I5" s="1">
        <f ca="1">VLOOKUP(J5,$B$15:$D$19,3)</f>
        <v>6</v>
      </c>
      <c r="J5" s="6">
        <f ca="1">RAND()</f>
        <v>0.51181488668672814</v>
      </c>
      <c r="L5" s="1">
        <v>1</v>
      </c>
      <c r="M5" s="1">
        <f ca="1">VLOOKUP(N5,$B$15:$D$19,3)</f>
        <v>6</v>
      </c>
      <c r="N5" s="6">
        <f ca="1">RAND()</f>
        <v>0.67036218477972698</v>
      </c>
    </row>
    <row r="6" spans="2:14" x14ac:dyDescent="0.25">
      <c r="B6" s="1">
        <v>4</v>
      </c>
      <c r="C6" s="1">
        <v>5</v>
      </c>
      <c r="D6" s="6">
        <f>ROUND(C6/$C$11,2)</f>
        <v>0.17</v>
      </c>
      <c r="E6" s="6">
        <f>D6</f>
        <v>0.17</v>
      </c>
      <c r="F6" s="6">
        <f>B6*D6</f>
        <v>0.68</v>
      </c>
      <c r="H6" s="1">
        <v>2</v>
      </c>
      <c r="I6" s="1">
        <f ca="1">VLOOKUP(J6,$B$15:$D$19,3)</f>
        <v>7</v>
      </c>
      <c r="J6" s="6">
        <f t="shared" ref="J6:J14" ca="1" si="0">RAND()</f>
        <v>0.84332550267318129</v>
      </c>
      <c r="L6" s="1">
        <v>2</v>
      </c>
      <c r="M6" s="1">
        <f t="shared" ref="M6:M54" ca="1" si="1">VLOOKUP(N6,$B$15:$D$19,3)</f>
        <v>7</v>
      </c>
      <c r="N6" s="6">
        <f t="shared" ref="N6:N54" ca="1" si="2">RAND()</f>
        <v>0.79684700537601494</v>
      </c>
    </row>
    <row r="7" spans="2:14" x14ac:dyDescent="0.25">
      <c r="B7" s="1">
        <v>5</v>
      </c>
      <c r="C7" s="1">
        <v>10</v>
      </c>
      <c r="D7" s="6">
        <f t="shared" ref="D7:D10" si="3">ROUND(C7/$C$11,2)</f>
        <v>0.33</v>
      </c>
      <c r="E7" s="6">
        <f>E6+D7</f>
        <v>0.5</v>
      </c>
      <c r="F7" s="6">
        <f>B7*D7</f>
        <v>1.6500000000000001</v>
      </c>
      <c r="H7" s="1">
        <v>3</v>
      </c>
      <c r="I7" s="1">
        <f ca="1">VLOOKUP(J7,$B$15:$D$19,3)</f>
        <v>4</v>
      </c>
      <c r="J7" s="6">
        <f t="shared" ca="1" si="0"/>
        <v>6.6206664210151867E-2</v>
      </c>
      <c r="L7" s="1">
        <v>3</v>
      </c>
      <c r="M7" s="1">
        <f t="shared" ca="1" si="1"/>
        <v>5</v>
      </c>
      <c r="N7" s="6">
        <f t="shared" ca="1" si="2"/>
        <v>0.23568750271258321</v>
      </c>
    </row>
    <row r="8" spans="2:14" x14ac:dyDescent="0.25">
      <c r="B8" s="1">
        <v>6</v>
      </c>
      <c r="C8" s="1">
        <v>6</v>
      </c>
      <c r="D8" s="6">
        <f t="shared" si="3"/>
        <v>0.2</v>
      </c>
      <c r="E8" s="6">
        <f>E7+D8</f>
        <v>0.7</v>
      </c>
      <c r="F8" s="6">
        <f>B8*D8</f>
        <v>1.2000000000000002</v>
      </c>
      <c r="H8" s="1">
        <v>4</v>
      </c>
      <c r="I8" s="1">
        <f ca="1">VLOOKUP(J8,$B$15:$D$19,3)</f>
        <v>7</v>
      </c>
      <c r="J8" s="6">
        <f t="shared" ca="1" si="0"/>
        <v>0.71066892101748524</v>
      </c>
      <c r="L8" s="1">
        <v>4</v>
      </c>
      <c r="M8" s="1">
        <f t="shared" ca="1" si="1"/>
        <v>5</v>
      </c>
      <c r="N8" s="6">
        <f t="shared" ca="1" si="2"/>
        <v>0.21281731894488931</v>
      </c>
    </row>
    <row r="9" spans="2:14" x14ac:dyDescent="0.25">
      <c r="B9" s="1">
        <v>7</v>
      </c>
      <c r="C9" s="1">
        <v>8</v>
      </c>
      <c r="D9" s="6">
        <f t="shared" si="3"/>
        <v>0.27</v>
      </c>
      <c r="E9" s="6">
        <f>E8+D9</f>
        <v>0.97</v>
      </c>
      <c r="F9" s="6">
        <f>B9*D9</f>
        <v>1.8900000000000001</v>
      </c>
      <c r="H9" s="1">
        <v>5</v>
      </c>
      <c r="I9" s="1">
        <f ca="1">VLOOKUP(J9,$B$15:$D$19,3)</f>
        <v>5</v>
      </c>
      <c r="J9" s="6">
        <f t="shared" ca="1" si="0"/>
        <v>0.23431987523625952</v>
      </c>
      <c r="L9" s="1">
        <v>5</v>
      </c>
      <c r="M9" s="1">
        <f t="shared" ca="1" si="1"/>
        <v>6</v>
      </c>
      <c r="N9" s="6">
        <f t="shared" ca="1" si="2"/>
        <v>0.60060968595282194</v>
      </c>
    </row>
    <row r="10" spans="2:14" x14ac:dyDescent="0.25">
      <c r="B10" s="2">
        <v>8</v>
      </c>
      <c r="C10" s="2">
        <v>1</v>
      </c>
      <c r="D10" s="7">
        <f t="shared" si="3"/>
        <v>0.03</v>
      </c>
      <c r="E10" s="7">
        <f>E9+D10</f>
        <v>1</v>
      </c>
      <c r="F10" s="7">
        <f>B10*D10</f>
        <v>0.24</v>
      </c>
      <c r="H10" s="1">
        <v>6</v>
      </c>
      <c r="I10" s="1">
        <f ca="1">VLOOKUP(J10,$B$15:$D$19,3)</f>
        <v>7</v>
      </c>
      <c r="J10" s="6">
        <f t="shared" ca="1" si="0"/>
        <v>0.72217149667339386</v>
      </c>
      <c r="L10" s="1">
        <v>6</v>
      </c>
      <c r="M10" s="1">
        <f t="shared" ca="1" si="1"/>
        <v>4</v>
      </c>
      <c r="N10" s="6">
        <f t="shared" ca="1" si="2"/>
        <v>0.12822770652406845</v>
      </c>
    </row>
    <row r="11" spans="2:14" x14ac:dyDescent="0.25">
      <c r="C11" s="5">
        <f>SUM(C6:C10)</f>
        <v>30</v>
      </c>
      <c r="D11" s="8">
        <f>SUM(D6:D10)</f>
        <v>1</v>
      </c>
      <c r="F11" s="13">
        <f>SUM(F6:F10)</f>
        <v>5.66</v>
      </c>
      <c r="H11" s="1">
        <v>7</v>
      </c>
      <c r="I11" s="1">
        <f ca="1">VLOOKUP(J11,$B$15:$D$19,3)</f>
        <v>7</v>
      </c>
      <c r="J11" s="6">
        <f t="shared" ca="1" si="0"/>
        <v>0.92765608972257219</v>
      </c>
      <c r="L11" s="1">
        <v>7</v>
      </c>
      <c r="M11" s="1">
        <f t="shared" ca="1" si="1"/>
        <v>6</v>
      </c>
      <c r="N11" s="6">
        <f t="shared" ca="1" si="2"/>
        <v>0.52298305786268617</v>
      </c>
    </row>
    <row r="12" spans="2:14" x14ac:dyDescent="0.25">
      <c r="B12" s="2"/>
      <c r="C12" s="2"/>
      <c r="D12" s="2"/>
      <c r="H12" s="1">
        <v>8</v>
      </c>
      <c r="I12" s="1">
        <f ca="1">VLOOKUP(J12,$B$15:$D$19,3)</f>
        <v>4</v>
      </c>
      <c r="J12" s="6">
        <f t="shared" ca="1" si="0"/>
        <v>0.10593749488758986</v>
      </c>
      <c r="L12" s="1">
        <v>8</v>
      </c>
      <c r="M12" s="1">
        <f t="shared" ca="1" si="1"/>
        <v>5</v>
      </c>
      <c r="N12" s="6">
        <f t="shared" ca="1" si="2"/>
        <v>0.29596296265029853</v>
      </c>
    </row>
    <row r="13" spans="2:14" x14ac:dyDescent="0.25">
      <c r="B13" s="10" t="s">
        <v>6</v>
      </c>
      <c r="C13" s="10"/>
      <c r="D13" s="4" t="s">
        <v>3</v>
      </c>
      <c r="H13" s="1">
        <v>9</v>
      </c>
      <c r="I13" s="1">
        <f ca="1">VLOOKUP(J13,$B$15:$D$19,3)</f>
        <v>7</v>
      </c>
      <c r="J13" s="6">
        <f t="shared" ca="1" si="0"/>
        <v>0.81865536348503753</v>
      </c>
      <c r="L13" s="1">
        <v>9</v>
      </c>
      <c r="M13" s="1">
        <f t="shared" ca="1" si="1"/>
        <v>7</v>
      </c>
      <c r="N13" s="6">
        <f t="shared" ca="1" si="2"/>
        <v>0.73723052839625747</v>
      </c>
    </row>
    <row r="14" spans="2:14" x14ac:dyDescent="0.25">
      <c r="B14" s="3" t="s">
        <v>7</v>
      </c>
      <c r="C14" s="3" t="s">
        <v>8</v>
      </c>
      <c r="D14" s="3" t="s">
        <v>2</v>
      </c>
      <c r="H14" s="2">
        <v>10</v>
      </c>
      <c r="I14" s="2">
        <f ca="1">VLOOKUP(J14,$B$15:$D$19,3)</f>
        <v>6</v>
      </c>
      <c r="J14" s="7">
        <f t="shared" ca="1" si="0"/>
        <v>0.66607361124216591</v>
      </c>
      <c r="L14" s="1">
        <v>10</v>
      </c>
      <c r="M14" s="1">
        <f t="shared" ca="1" si="1"/>
        <v>5</v>
      </c>
      <c r="N14" s="6">
        <f t="shared" ca="1" si="2"/>
        <v>0.25663594591468297</v>
      </c>
    </row>
    <row r="15" spans="2:14" x14ac:dyDescent="0.25">
      <c r="B15" s="6">
        <v>0</v>
      </c>
      <c r="C15" s="1">
        <v>0.16</v>
      </c>
      <c r="D15" s="1">
        <v>4</v>
      </c>
      <c r="I15" s="14">
        <f ca="1">AVERAGE(I5:I14)</f>
        <v>6</v>
      </c>
      <c r="L15" s="1">
        <v>11</v>
      </c>
      <c r="M15" s="1">
        <f t="shared" ca="1" si="1"/>
        <v>6</v>
      </c>
      <c r="N15" s="6">
        <f t="shared" ca="1" si="2"/>
        <v>0.66630497173886249</v>
      </c>
    </row>
    <row r="16" spans="2:14" x14ac:dyDescent="0.25">
      <c r="B16" s="1">
        <v>0.17</v>
      </c>
      <c r="C16" s="1">
        <v>0.49</v>
      </c>
      <c r="D16" s="1">
        <v>5</v>
      </c>
      <c r="I16" s="9">
        <f ca="1">SUM(I5:I14)/10</f>
        <v>6</v>
      </c>
      <c r="L16" s="1">
        <v>12</v>
      </c>
      <c r="M16" s="1">
        <f t="shared" ca="1" si="1"/>
        <v>5</v>
      </c>
      <c r="N16" s="6">
        <f t="shared" ca="1" si="2"/>
        <v>0.45010671213742814</v>
      </c>
    </row>
    <row r="17" spans="2:14" x14ac:dyDescent="0.25">
      <c r="B17" s="6">
        <v>0.5</v>
      </c>
      <c r="C17" s="1">
        <v>0.69</v>
      </c>
      <c r="D17" s="1">
        <v>6</v>
      </c>
      <c r="L17" s="1">
        <v>13</v>
      </c>
      <c r="M17" s="1">
        <f t="shared" ca="1" si="1"/>
        <v>7</v>
      </c>
      <c r="N17" s="6">
        <f t="shared" ca="1" si="2"/>
        <v>0.77095034991666622</v>
      </c>
    </row>
    <row r="18" spans="2:14" x14ac:dyDescent="0.25">
      <c r="B18" s="6">
        <v>0.7</v>
      </c>
      <c r="C18" s="1">
        <v>0.96</v>
      </c>
      <c r="D18" s="1">
        <v>7</v>
      </c>
      <c r="L18" s="1">
        <v>14</v>
      </c>
      <c r="M18" s="1">
        <f t="shared" ca="1" si="1"/>
        <v>5</v>
      </c>
      <c r="N18" s="6">
        <f t="shared" ca="1" si="2"/>
        <v>0.46915336933711871</v>
      </c>
    </row>
    <row r="19" spans="2:14" x14ac:dyDescent="0.25">
      <c r="B19" s="2">
        <v>0.97</v>
      </c>
      <c r="C19" s="7">
        <v>1</v>
      </c>
      <c r="D19" s="2">
        <v>8</v>
      </c>
      <c r="L19" s="1">
        <v>15</v>
      </c>
      <c r="M19" s="1">
        <f t="shared" ca="1" si="1"/>
        <v>5</v>
      </c>
      <c r="N19" s="6">
        <f t="shared" ca="1" si="2"/>
        <v>0.42258850658974234</v>
      </c>
    </row>
    <row r="20" spans="2:14" x14ac:dyDescent="0.25">
      <c r="L20" s="1">
        <v>16</v>
      </c>
      <c r="M20" s="1">
        <f t="shared" ca="1" si="1"/>
        <v>5</v>
      </c>
      <c r="N20" s="6">
        <f t="shared" ca="1" si="2"/>
        <v>0.27044542177458897</v>
      </c>
    </row>
    <row r="21" spans="2:14" x14ac:dyDescent="0.25">
      <c r="L21" s="1">
        <v>17</v>
      </c>
      <c r="M21" s="1">
        <f t="shared" ca="1" si="1"/>
        <v>7</v>
      </c>
      <c r="N21" s="6">
        <f t="shared" ca="1" si="2"/>
        <v>0.90414358434726083</v>
      </c>
    </row>
    <row r="22" spans="2:14" x14ac:dyDescent="0.25">
      <c r="L22" s="1">
        <v>18</v>
      </c>
      <c r="M22" s="1">
        <f t="shared" ca="1" si="1"/>
        <v>5</v>
      </c>
      <c r="N22" s="6">
        <f t="shared" ca="1" si="2"/>
        <v>0.26609486115002234</v>
      </c>
    </row>
    <row r="23" spans="2:14" x14ac:dyDescent="0.25">
      <c r="L23" s="1">
        <v>19</v>
      </c>
      <c r="M23" s="1">
        <f t="shared" ca="1" si="1"/>
        <v>5</v>
      </c>
      <c r="N23" s="6">
        <f t="shared" ca="1" si="2"/>
        <v>0.27537030537176888</v>
      </c>
    </row>
    <row r="24" spans="2:14" x14ac:dyDescent="0.25">
      <c r="L24" s="1">
        <v>20</v>
      </c>
      <c r="M24" s="1">
        <f t="shared" ca="1" si="1"/>
        <v>5</v>
      </c>
      <c r="N24" s="6">
        <f t="shared" ca="1" si="2"/>
        <v>0.43245216317412638</v>
      </c>
    </row>
    <row r="25" spans="2:14" x14ac:dyDescent="0.25">
      <c r="L25" s="1">
        <v>21</v>
      </c>
      <c r="M25" s="1">
        <f t="shared" ca="1" si="1"/>
        <v>5</v>
      </c>
      <c r="N25" s="6">
        <f t="shared" ca="1" si="2"/>
        <v>0.25043199579060482</v>
      </c>
    </row>
    <row r="26" spans="2:14" x14ac:dyDescent="0.25">
      <c r="L26" s="1">
        <v>22</v>
      </c>
      <c r="M26" s="1">
        <f t="shared" ca="1" si="1"/>
        <v>8</v>
      </c>
      <c r="N26" s="6">
        <f t="shared" ca="1" si="2"/>
        <v>0.97340344721923444</v>
      </c>
    </row>
    <row r="27" spans="2:14" x14ac:dyDescent="0.25">
      <c r="L27" s="1">
        <v>23</v>
      </c>
      <c r="M27" s="1">
        <f t="shared" ca="1" si="1"/>
        <v>5</v>
      </c>
      <c r="N27" s="6">
        <f t="shared" ca="1" si="2"/>
        <v>0.40238926322651214</v>
      </c>
    </row>
    <row r="28" spans="2:14" x14ac:dyDescent="0.25">
      <c r="L28" s="1">
        <v>24</v>
      </c>
      <c r="M28" s="1">
        <f t="shared" ca="1" si="1"/>
        <v>7</v>
      </c>
      <c r="N28" s="6">
        <f t="shared" ca="1" si="2"/>
        <v>0.79023395691216514</v>
      </c>
    </row>
    <row r="29" spans="2:14" x14ac:dyDescent="0.25">
      <c r="L29" s="1">
        <v>25</v>
      </c>
      <c r="M29" s="1">
        <f t="shared" ca="1" si="1"/>
        <v>5</v>
      </c>
      <c r="N29" s="6">
        <f t="shared" ca="1" si="2"/>
        <v>0.42318416732479014</v>
      </c>
    </row>
    <row r="30" spans="2:14" x14ac:dyDescent="0.25">
      <c r="L30" s="1">
        <v>26</v>
      </c>
      <c r="M30" s="1">
        <f t="shared" ca="1" si="1"/>
        <v>6</v>
      </c>
      <c r="N30" s="6">
        <f t="shared" ca="1" si="2"/>
        <v>0.53418975638905142</v>
      </c>
    </row>
    <row r="31" spans="2:14" x14ac:dyDescent="0.25">
      <c r="L31" s="1">
        <v>27</v>
      </c>
      <c r="M31" s="1">
        <f t="shared" ca="1" si="1"/>
        <v>7</v>
      </c>
      <c r="N31" s="6">
        <f t="shared" ca="1" si="2"/>
        <v>0.77288606816047356</v>
      </c>
    </row>
    <row r="32" spans="2:14" x14ac:dyDescent="0.25">
      <c r="L32" s="1">
        <v>28</v>
      </c>
      <c r="M32" s="1">
        <f t="shared" ca="1" si="1"/>
        <v>7</v>
      </c>
      <c r="N32" s="6">
        <f t="shared" ca="1" si="2"/>
        <v>0.73006597286945951</v>
      </c>
    </row>
    <row r="33" spans="12:14" x14ac:dyDescent="0.25">
      <c r="L33" s="1">
        <v>29</v>
      </c>
      <c r="M33" s="1">
        <f t="shared" ca="1" si="1"/>
        <v>7</v>
      </c>
      <c r="N33" s="6">
        <f t="shared" ca="1" si="2"/>
        <v>0.89125269342018776</v>
      </c>
    </row>
    <row r="34" spans="12:14" x14ac:dyDescent="0.25">
      <c r="L34" s="1">
        <v>30</v>
      </c>
      <c r="M34" s="1">
        <f t="shared" ca="1" si="1"/>
        <v>7</v>
      </c>
      <c r="N34" s="6">
        <f t="shared" ca="1" si="2"/>
        <v>0.93339595041764045</v>
      </c>
    </row>
    <row r="35" spans="12:14" x14ac:dyDescent="0.25">
      <c r="L35" s="1">
        <v>31</v>
      </c>
      <c r="M35" s="1">
        <f t="shared" ca="1" si="1"/>
        <v>5</v>
      </c>
      <c r="N35" s="6">
        <f t="shared" ca="1" si="2"/>
        <v>0.38567436737090754</v>
      </c>
    </row>
    <row r="36" spans="12:14" x14ac:dyDescent="0.25">
      <c r="L36" s="1">
        <v>32</v>
      </c>
      <c r="M36" s="1">
        <f t="shared" ca="1" si="1"/>
        <v>7</v>
      </c>
      <c r="N36" s="6">
        <f t="shared" ca="1" si="2"/>
        <v>0.94975985218644854</v>
      </c>
    </row>
    <row r="37" spans="12:14" x14ac:dyDescent="0.25">
      <c r="L37" s="1">
        <v>33</v>
      </c>
      <c r="M37" s="1">
        <f t="shared" ca="1" si="1"/>
        <v>6</v>
      </c>
      <c r="N37" s="6">
        <f t="shared" ca="1" si="2"/>
        <v>0.51134267165081193</v>
      </c>
    </row>
    <row r="38" spans="12:14" x14ac:dyDescent="0.25">
      <c r="L38" s="1">
        <v>34</v>
      </c>
      <c r="M38" s="1">
        <f t="shared" ca="1" si="1"/>
        <v>6</v>
      </c>
      <c r="N38" s="6">
        <f t="shared" ca="1" si="2"/>
        <v>0.53879989599214428</v>
      </c>
    </row>
    <row r="39" spans="12:14" x14ac:dyDescent="0.25">
      <c r="L39" s="1">
        <v>35</v>
      </c>
      <c r="M39" s="1">
        <f t="shared" ca="1" si="1"/>
        <v>6</v>
      </c>
      <c r="N39" s="6">
        <f t="shared" ca="1" si="2"/>
        <v>0.61964373413428642</v>
      </c>
    </row>
    <row r="40" spans="12:14" x14ac:dyDescent="0.25">
      <c r="L40" s="1">
        <v>36</v>
      </c>
      <c r="M40" s="1">
        <f t="shared" ca="1" si="1"/>
        <v>5</v>
      </c>
      <c r="N40" s="6">
        <f t="shared" ca="1" si="2"/>
        <v>0.44584973858886745</v>
      </c>
    </row>
    <row r="41" spans="12:14" x14ac:dyDescent="0.25">
      <c r="L41" s="1">
        <v>37</v>
      </c>
      <c r="M41" s="1">
        <f t="shared" ca="1" si="1"/>
        <v>5</v>
      </c>
      <c r="N41" s="6">
        <f t="shared" ca="1" si="2"/>
        <v>0.18263468483211387</v>
      </c>
    </row>
    <row r="42" spans="12:14" x14ac:dyDescent="0.25">
      <c r="L42" s="1">
        <v>38</v>
      </c>
      <c r="M42" s="1">
        <f t="shared" ca="1" si="1"/>
        <v>6</v>
      </c>
      <c r="N42" s="6">
        <f t="shared" ca="1" si="2"/>
        <v>0.69789092178111556</v>
      </c>
    </row>
    <row r="43" spans="12:14" x14ac:dyDescent="0.25">
      <c r="L43" s="1">
        <v>39</v>
      </c>
      <c r="M43" s="1">
        <f t="shared" ca="1" si="1"/>
        <v>4</v>
      </c>
      <c r="N43" s="6">
        <f t="shared" ca="1" si="2"/>
        <v>5.9441194663353514E-2</v>
      </c>
    </row>
    <row r="44" spans="12:14" x14ac:dyDescent="0.25">
      <c r="L44" s="1">
        <v>40</v>
      </c>
      <c r="M44" s="1">
        <f t="shared" ca="1" si="1"/>
        <v>7</v>
      </c>
      <c r="N44" s="6">
        <f t="shared" ca="1" si="2"/>
        <v>0.93485443985468997</v>
      </c>
    </row>
    <row r="45" spans="12:14" x14ac:dyDescent="0.25">
      <c r="L45" s="1">
        <v>41</v>
      </c>
      <c r="M45" s="1">
        <f t="shared" ca="1" si="1"/>
        <v>6</v>
      </c>
      <c r="N45" s="6">
        <f t="shared" ca="1" si="2"/>
        <v>0.6080941310680118</v>
      </c>
    </row>
    <row r="46" spans="12:14" x14ac:dyDescent="0.25">
      <c r="L46" s="1">
        <v>42</v>
      </c>
      <c r="M46" s="1">
        <f t="shared" ca="1" si="1"/>
        <v>4</v>
      </c>
      <c r="N46" s="6">
        <f t="shared" ca="1" si="2"/>
        <v>0.16144219557823936</v>
      </c>
    </row>
    <row r="47" spans="12:14" x14ac:dyDescent="0.25">
      <c r="L47" s="1">
        <v>43</v>
      </c>
      <c r="M47" s="1">
        <f t="shared" ca="1" si="1"/>
        <v>5</v>
      </c>
      <c r="N47" s="6">
        <f t="shared" ca="1" si="2"/>
        <v>0.37797178108290708</v>
      </c>
    </row>
    <row r="48" spans="12:14" x14ac:dyDescent="0.25">
      <c r="L48" s="1">
        <v>44</v>
      </c>
      <c r="M48" s="1">
        <f t="shared" ca="1" si="1"/>
        <v>7</v>
      </c>
      <c r="N48" s="6">
        <f t="shared" ca="1" si="2"/>
        <v>0.81613647092004338</v>
      </c>
    </row>
    <row r="49" spans="12:14" x14ac:dyDescent="0.25">
      <c r="L49" s="1">
        <v>45</v>
      </c>
      <c r="M49" s="1">
        <f t="shared" ca="1" si="1"/>
        <v>6</v>
      </c>
      <c r="N49" s="6">
        <f t="shared" ca="1" si="2"/>
        <v>0.5672313333565383</v>
      </c>
    </row>
    <row r="50" spans="12:14" x14ac:dyDescent="0.25">
      <c r="L50" s="1">
        <v>46</v>
      </c>
      <c r="M50" s="1">
        <f t="shared" ca="1" si="1"/>
        <v>5</v>
      </c>
      <c r="N50" s="6">
        <f t="shared" ca="1" si="2"/>
        <v>0.49175898968141774</v>
      </c>
    </row>
    <row r="51" spans="12:14" x14ac:dyDescent="0.25">
      <c r="L51" s="1">
        <v>47</v>
      </c>
      <c r="M51" s="1">
        <f t="shared" ca="1" si="1"/>
        <v>6</v>
      </c>
      <c r="N51" s="6">
        <f t="shared" ca="1" si="2"/>
        <v>0.50783581805861799</v>
      </c>
    </row>
    <row r="52" spans="12:14" x14ac:dyDescent="0.25">
      <c r="L52" s="1">
        <v>48</v>
      </c>
      <c r="M52" s="1">
        <f t="shared" ca="1" si="1"/>
        <v>4</v>
      </c>
      <c r="N52" s="6">
        <f t="shared" ca="1" si="2"/>
        <v>0.14860346361423471</v>
      </c>
    </row>
    <row r="53" spans="12:14" x14ac:dyDescent="0.25">
      <c r="L53" s="1">
        <v>49</v>
      </c>
      <c r="M53" s="1">
        <f t="shared" ca="1" si="1"/>
        <v>6</v>
      </c>
      <c r="N53" s="6">
        <f t="shared" ca="1" si="2"/>
        <v>0.61685190201620554</v>
      </c>
    </row>
    <row r="54" spans="12:14" x14ac:dyDescent="0.25">
      <c r="L54" s="2">
        <v>50</v>
      </c>
      <c r="M54" s="2">
        <f t="shared" ca="1" si="1"/>
        <v>7</v>
      </c>
      <c r="N54" s="7">
        <f t="shared" ca="1" si="2"/>
        <v>0.81081829708554598</v>
      </c>
    </row>
    <row r="55" spans="12:14" x14ac:dyDescent="0.25">
      <c r="M55" s="15">
        <f ca="1">AVERAGE(M5:M54)</f>
        <v>5.76</v>
      </c>
    </row>
  </sheetData>
  <mergeCells count="2">
    <mergeCell ref="B2:F2"/>
    <mergeCell ref="B13:C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Kantianis Dimitrios</dc:creator>
  <cp:lastModifiedBy>Kantianis Dimitrios</cp:lastModifiedBy>
  <dcterms:created xsi:type="dcterms:W3CDTF">2026-05-19T06:31:46Z</dcterms:created>
  <dcterms:modified xsi:type="dcterms:W3CDTF">2026-05-19T08:41:34Z</dcterms:modified>
</cp:coreProperties>
</file>