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geangr-my.sharepoint.com/personal/gourzisk_aegean_gr/Documents/Desktop/Αρμοδιότητες καθηγητή/ΜΕΘΟΔΟΙ ΠΕΡΙΦΕΡΕΙΑΚΗΣ ΑΝΑΛΥΣΗΣ/διαλέξεις/"/>
    </mc:Choice>
  </mc:AlternateContent>
  <xr:revisionPtr revIDLastSave="377" documentId="8_{7F1D1768-D3BC-4D00-A455-F48FDD7DE9DE}" xr6:coauthVersionLast="47" xr6:coauthVersionMax="47" xr10:uidLastSave="{F38A647F-9810-474D-87F2-79D643111148}"/>
  <bookViews>
    <workbookView xWindow="-120" yWindow="-120" windowWidth="29040" windowHeight="15840" xr2:uid="{21C79B3A-183E-4EAE-B18B-A367BE6A1BFE}"/>
  </bookViews>
  <sheets>
    <sheet name="εύρος τιμών" sheetId="4" r:id="rId1"/>
    <sheet name="λόγος ακραίων τιμών" sheetId="6" r:id="rId2"/>
    <sheet name="μέση τιμή" sheetId="9" r:id="rId3"/>
    <sheet name="διάμεσος" sheetId="10" r:id="rId4"/>
    <sheet name="μέση απόλυτη απόκλιση" sheetId="7" r:id="rId5"/>
    <sheet name="τυπική απόκλιση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1" l="1"/>
  <c r="D21" i="11"/>
  <c r="D3" i="11"/>
  <c r="G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B21" i="11"/>
  <c r="I3" i="7"/>
  <c r="D8" i="7"/>
  <c r="B21" i="7"/>
  <c r="D16" i="7" s="1"/>
  <c r="J15" i="10"/>
  <c r="D12" i="9"/>
  <c r="E8" i="9"/>
  <c r="D8" i="9"/>
  <c r="D7" i="7" l="1"/>
  <c r="D12" i="7"/>
  <c r="D6" i="7"/>
  <c r="D5" i="7"/>
  <c r="D14" i="7"/>
  <c r="D10" i="7"/>
  <c r="D20" i="7"/>
  <c r="D19" i="7"/>
  <c r="D18" i="7"/>
  <c r="D15" i="7"/>
  <c r="D13" i="7"/>
  <c r="D11" i="7"/>
  <c r="D9" i="7"/>
  <c r="D4" i="7"/>
  <c r="D3" i="7"/>
  <c r="D21" i="7" s="1"/>
  <c r="E3" i="7" s="1"/>
  <c r="D17" i="7"/>
  <c r="G7" i="6" l="1"/>
  <c r="G7" i="4"/>
</calcChain>
</file>

<file path=xl/sharedStrings.xml><?xml version="1.0" encoding="utf-8"?>
<sst xmlns="http://schemas.openxmlformats.org/spreadsheetml/2006/main" count="54" uniqueCount="10">
  <si>
    <t>α/α</t>
  </si>
  <si>
    <t>ύψος μαθητών σε μια τάξη λυκείου</t>
  </si>
  <si>
    <t>ύψος</t>
  </si>
  <si>
    <t>άθροισμα παρατηρήσεων</t>
  </si>
  <si>
    <t>Μέση τιμή</t>
  </si>
  <si>
    <t>τρόπος 1</t>
  </si>
  <si>
    <t>τρόπος 2</t>
  </si>
  <si>
    <t>μέση τιμή</t>
  </si>
  <si>
    <t>Απόλυτη απόκλιση από τη μέση τιμή</t>
  </si>
  <si>
    <t>Τετράγωνο απόκλισης από τη μέση τιμή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</si>
</sst>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 xr:uid="{9259E106-251A-483C-A2C9-928E84972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DD8E-217F-485E-834F-FDC88547A883}">
  <dimension ref="A1:T24"/>
  <sheetViews>
    <sheetView tabSelected="1" topLeftCell="A5" workbookViewId="0">
      <selection activeCell="M36" sqref="M36"/>
    </sheetView>
  </sheetViews>
  <sheetFormatPr defaultRowHeight="15" x14ac:dyDescent="0.25"/>
  <cols>
    <col min="1" max="1" width="5.42578125" customWidth="1"/>
    <col min="2" max="2" width="11.42578125" customWidth="1"/>
  </cols>
  <sheetData>
    <row r="1" spans="1:20" ht="14.45" customHeight="1" x14ac:dyDescent="0.25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20" x14ac:dyDescent="0.25">
      <c r="A2" s="6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7">
        <v>18</v>
      </c>
    </row>
    <row r="3" spans="1:20" ht="15.75" thickBot="1" x14ac:dyDescent="0.3">
      <c r="A3" s="8" t="s">
        <v>2</v>
      </c>
      <c r="B3" s="9">
        <v>1.75</v>
      </c>
      <c r="C3" s="9">
        <v>1.65</v>
      </c>
      <c r="D3" s="9">
        <v>1.56</v>
      </c>
      <c r="E3" s="9">
        <v>1.78</v>
      </c>
      <c r="F3" s="9">
        <v>1.66</v>
      </c>
      <c r="G3" s="9">
        <v>1.81</v>
      </c>
      <c r="H3" s="9">
        <v>1.59</v>
      </c>
      <c r="I3" s="9">
        <v>1.76</v>
      </c>
      <c r="J3" s="9">
        <v>1.59</v>
      </c>
      <c r="K3" s="9">
        <v>1.89</v>
      </c>
      <c r="L3" s="9">
        <v>1.84</v>
      </c>
      <c r="M3" s="9">
        <v>1.77</v>
      </c>
      <c r="N3" s="9">
        <v>1.45</v>
      </c>
      <c r="O3" s="9">
        <v>1.84</v>
      </c>
      <c r="P3" s="9">
        <v>1.92</v>
      </c>
      <c r="Q3" s="9">
        <v>1.67</v>
      </c>
      <c r="R3" s="9">
        <v>1.73</v>
      </c>
      <c r="S3" s="10">
        <v>1.74</v>
      </c>
    </row>
    <row r="4" spans="1:20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42" customHeight="1" x14ac:dyDescent="0.25">
      <c r="A5" s="25" t="s">
        <v>1</v>
      </c>
      <c r="B5" s="25"/>
      <c r="D5" s="25" t="s">
        <v>1</v>
      </c>
      <c r="E5" s="25"/>
    </row>
    <row r="6" spans="1:20" ht="12" customHeight="1" x14ac:dyDescent="0.25">
      <c r="A6" s="2" t="s">
        <v>0</v>
      </c>
      <c r="B6" s="3" t="s">
        <v>2</v>
      </c>
      <c r="D6" s="2" t="s">
        <v>0</v>
      </c>
      <c r="E6" s="3" t="s">
        <v>2</v>
      </c>
    </row>
    <row r="7" spans="1:20" x14ac:dyDescent="0.25">
      <c r="A7" s="4">
        <v>1</v>
      </c>
      <c r="B7" s="3">
        <v>1.75</v>
      </c>
      <c r="D7" s="4">
        <v>13</v>
      </c>
      <c r="E7" s="3">
        <v>1.45</v>
      </c>
      <c r="G7">
        <f>E24-E7</f>
        <v>0.47</v>
      </c>
    </row>
    <row r="8" spans="1:20" x14ac:dyDescent="0.25">
      <c r="A8" s="4">
        <v>2</v>
      </c>
      <c r="B8" s="3">
        <v>1.65</v>
      </c>
      <c r="D8" s="4">
        <v>3</v>
      </c>
      <c r="E8" s="3">
        <v>1.56</v>
      </c>
    </row>
    <row r="9" spans="1:20" x14ac:dyDescent="0.25">
      <c r="A9" s="4">
        <v>3</v>
      </c>
      <c r="B9" s="3">
        <v>1.56</v>
      </c>
      <c r="D9" s="4">
        <v>7</v>
      </c>
      <c r="E9" s="3">
        <v>1.59</v>
      </c>
    </row>
    <row r="10" spans="1:20" x14ac:dyDescent="0.25">
      <c r="A10" s="4">
        <v>4</v>
      </c>
      <c r="B10" s="3">
        <v>1.78</v>
      </c>
      <c r="D10" s="4">
        <v>9</v>
      </c>
      <c r="E10" s="3">
        <v>1.59</v>
      </c>
    </row>
    <row r="11" spans="1:20" x14ac:dyDescent="0.25">
      <c r="A11" s="4">
        <v>5</v>
      </c>
      <c r="B11" s="3">
        <v>1.66</v>
      </c>
      <c r="D11" s="4">
        <v>2</v>
      </c>
      <c r="E11" s="3">
        <v>1.65</v>
      </c>
    </row>
    <row r="12" spans="1:20" x14ac:dyDescent="0.25">
      <c r="A12" s="4">
        <v>6</v>
      </c>
      <c r="B12" s="3">
        <v>1.81</v>
      </c>
      <c r="D12" s="4">
        <v>5</v>
      </c>
      <c r="E12" s="3">
        <v>1.66</v>
      </c>
    </row>
    <row r="13" spans="1:20" x14ac:dyDescent="0.25">
      <c r="A13" s="4">
        <v>7</v>
      </c>
      <c r="B13" s="3">
        <v>1.59</v>
      </c>
      <c r="D13" s="4">
        <v>16</v>
      </c>
      <c r="E13" s="3">
        <v>1.67</v>
      </c>
    </row>
    <row r="14" spans="1:20" x14ac:dyDescent="0.25">
      <c r="A14" s="4">
        <v>8</v>
      </c>
      <c r="B14" s="3">
        <v>1.76</v>
      </c>
      <c r="D14" s="4">
        <v>17</v>
      </c>
      <c r="E14" s="3">
        <v>1.73</v>
      </c>
    </row>
    <row r="15" spans="1:20" x14ac:dyDescent="0.25">
      <c r="A15" s="4">
        <v>9</v>
      </c>
      <c r="B15" s="3">
        <v>1.59</v>
      </c>
      <c r="D15" s="4">
        <v>18</v>
      </c>
      <c r="E15" s="3">
        <v>1.74</v>
      </c>
    </row>
    <row r="16" spans="1:20" x14ac:dyDescent="0.25">
      <c r="A16" s="4">
        <v>10</v>
      </c>
      <c r="B16" s="3">
        <v>1.89</v>
      </c>
      <c r="D16" s="4">
        <v>1</v>
      </c>
      <c r="E16" s="3">
        <v>1.75</v>
      </c>
    </row>
    <row r="17" spans="1:5" x14ac:dyDescent="0.25">
      <c r="A17" s="4">
        <v>11</v>
      </c>
      <c r="B17" s="3">
        <v>1.84</v>
      </c>
      <c r="D17" s="4">
        <v>8</v>
      </c>
      <c r="E17" s="3">
        <v>1.76</v>
      </c>
    </row>
    <row r="18" spans="1:5" x14ac:dyDescent="0.25">
      <c r="A18" s="4">
        <v>12</v>
      </c>
      <c r="B18" s="3">
        <v>1.77</v>
      </c>
      <c r="D18" s="4">
        <v>12</v>
      </c>
      <c r="E18" s="3">
        <v>1.77</v>
      </c>
    </row>
    <row r="19" spans="1:5" x14ac:dyDescent="0.25">
      <c r="A19" s="4">
        <v>13</v>
      </c>
      <c r="B19" s="3">
        <v>1.45</v>
      </c>
      <c r="D19" s="4">
        <v>4</v>
      </c>
      <c r="E19" s="3">
        <v>1.78</v>
      </c>
    </row>
    <row r="20" spans="1:5" x14ac:dyDescent="0.25">
      <c r="A20" s="4">
        <v>14</v>
      </c>
      <c r="B20" s="3">
        <v>1.84</v>
      </c>
      <c r="D20" s="4">
        <v>6</v>
      </c>
      <c r="E20" s="3">
        <v>1.81</v>
      </c>
    </row>
    <row r="21" spans="1:5" x14ac:dyDescent="0.25">
      <c r="A21" s="4">
        <v>15</v>
      </c>
      <c r="B21" s="3">
        <v>1.92</v>
      </c>
      <c r="D21" s="4">
        <v>11</v>
      </c>
      <c r="E21" s="3">
        <v>1.84</v>
      </c>
    </row>
    <row r="22" spans="1:5" x14ac:dyDescent="0.25">
      <c r="A22" s="4">
        <v>16</v>
      </c>
      <c r="B22" s="3">
        <v>1.67</v>
      </c>
      <c r="D22" s="4">
        <v>14</v>
      </c>
      <c r="E22" s="3">
        <v>1.84</v>
      </c>
    </row>
    <row r="23" spans="1:5" x14ac:dyDescent="0.25">
      <c r="A23" s="4">
        <v>17</v>
      </c>
      <c r="B23" s="3">
        <v>1.73</v>
      </c>
      <c r="D23" s="4">
        <v>10</v>
      </c>
      <c r="E23" s="3">
        <v>1.89</v>
      </c>
    </row>
    <row r="24" spans="1:5" ht="14.1" customHeight="1" x14ac:dyDescent="0.25">
      <c r="A24" s="4">
        <v>18</v>
      </c>
      <c r="B24" s="3">
        <v>1.74</v>
      </c>
      <c r="D24" s="4">
        <v>15</v>
      </c>
      <c r="E24" s="3">
        <v>1.92</v>
      </c>
    </row>
  </sheetData>
  <sortState xmlns:xlrd2="http://schemas.microsoft.com/office/spreadsheetml/2017/richdata2" ref="D7:E24">
    <sortCondition ref="E8:E24"/>
  </sortState>
  <mergeCells count="3">
    <mergeCell ref="A5:B5"/>
    <mergeCell ref="A1:S1"/>
    <mergeCell ref="D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5CFB8-4D69-4234-A6C4-6711CAA773AF}">
  <dimension ref="A1:T24"/>
  <sheetViews>
    <sheetView workbookViewId="0">
      <selection activeCell="D5" sqref="D5:E24"/>
    </sheetView>
  </sheetViews>
  <sheetFormatPr defaultRowHeight="15" x14ac:dyDescent="0.25"/>
  <cols>
    <col min="1" max="1" width="5.42578125" customWidth="1"/>
    <col min="2" max="2" width="11.42578125" customWidth="1"/>
  </cols>
  <sheetData>
    <row r="1" spans="1:20" ht="14.45" customHeight="1" x14ac:dyDescent="0.25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20" x14ac:dyDescent="0.25">
      <c r="A2" s="6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7">
        <v>18</v>
      </c>
    </row>
    <row r="3" spans="1:20" ht="15.75" thickBot="1" x14ac:dyDescent="0.3">
      <c r="A3" s="8" t="s">
        <v>2</v>
      </c>
      <c r="B3" s="9">
        <v>1.75</v>
      </c>
      <c r="C3" s="9">
        <v>1.65</v>
      </c>
      <c r="D3" s="9">
        <v>1.56</v>
      </c>
      <c r="E3" s="9">
        <v>1.78</v>
      </c>
      <c r="F3" s="9">
        <v>1.66</v>
      </c>
      <c r="G3" s="9">
        <v>1.81</v>
      </c>
      <c r="H3" s="9">
        <v>1.59</v>
      </c>
      <c r="I3" s="9">
        <v>1.76</v>
      </c>
      <c r="J3" s="9">
        <v>1.59</v>
      </c>
      <c r="K3" s="9">
        <v>1.89</v>
      </c>
      <c r="L3" s="9">
        <v>1.84</v>
      </c>
      <c r="M3" s="9">
        <v>1.77</v>
      </c>
      <c r="N3" s="9">
        <v>1.45</v>
      </c>
      <c r="O3" s="9">
        <v>1.84</v>
      </c>
      <c r="P3" s="9">
        <v>1.92</v>
      </c>
      <c r="Q3" s="9">
        <v>1.67</v>
      </c>
      <c r="R3" s="9">
        <v>1.73</v>
      </c>
      <c r="S3" s="10">
        <v>1.74</v>
      </c>
    </row>
    <row r="4" spans="1:20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42" customHeight="1" x14ac:dyDescent="0.25">
      <c r="A5" s="25" t="s">
        <v>1</v>
      </c>
      <c r="B5" s="25"/>
      <c r="D5" s="25" t="s">
        <v>1</v>
      </c>
      <c r="E5" s="25"/>
    </row>
    <row r="6" spans="1:20" ht="12" customHeight="1" x14ac:dyDescent="0.25">
      <c r="A6" s="2" t="s">
        <v>0</v>
      </c>
      <c r="B6" s="3" t="s">
        <v>2</v>
      </c>
      <c r="D6" s="2" t="s">
        <v>0</v>
      </c>
      <c r="E6" s="3" t="s">
        <v>2</v>
      </c>
    </row>
    <row r="7" spans="1:20" x14ac:dyDescent="0.25">
      <c r="A7" s="4">
        <v>1</v>
      </c>
      <c r="B7" s="3">
        <v>1.75</v>
      </c>
      <c r="D7" s="4">
        <v>13</v>
      </c>
      <c r="E7" s="3">
        <v>1.45</v>
      </c>
      <c r="G7" s="13">
        <f>E24/E7</f>
        <v>1.3241379310344827</v>
      </c>
    </row>
    <row r="8" spans="1:20" x14ac:dyDescent="0.25">
      <c r="A8" s="4">
        <v>2</v>
      </c>
      <c r="B8" s="3">
        <v>1.65</v>
      </c>
      <c r="D8" s="4">
        <v>3</v>
      </c>
      <c r="E8" s="3">
        <v>1.56</v>
      </c>
    </row>
    <row r="9" spans="1:20" x14ac:dyDescent="0.25">
      <c r="A9" s="4">
        <v>3</v>
      </c>
      <c r="B9" s="3">
        <v>1.56</v>
      </c>
      <c r="D9" s="4">
        <v>7</v>
      </c>
      <c r="E9" s="3">
        <v>1.59</v>
      </c>
    </row>
    <row r="10" spans="1:20" x14ac:dyDescent="0.25">
      <c r="A10" s="4">
        <v>4</v>
      </c>
      <c r="B10" s="3">
        <v>1.78</v>
      </c>
      <c r="D10" s="4">
        <v>9</v>
      </c>
      <c r="E10" s="3">
        <v>1.59</v>
      </c>
    </row>
    <row r="11" spans="1:20" x14ac:dyDescent="0.25">
      <c r="A11" s="4">
        <v>5</v>
      </c>
      <c r="B11" s="3">
        <v>1.66</v>
      </c>
      <c r="D11" s="4">
        <v>2</v>
      </c>
      <c r="E11" s="3">
        <v>1.65</v>
      </c>
    </row>
    <row r="12" spans="1:20" x14ac:dyDescent="0.25">
      <c r="A12" s="4">
        <v>6</v>
      </c>
      <c r="B12" s="3">
        <v>1.81</v>
      </c>
      <c r="D12" s="4">
        <v>5</v>
      </c>
      <c r="E12" s="3">
        <v>1.66</v>
      </c>
    </row>
    <row r="13" spans="1:20" x14ac:dyDescent="0.25">
      <c r="A13" s="4">
        <v>7</v>
      </c>
      <c r="B13" s="3">
        <v>1.59</v>
      </c>
      <c r="D13" s="4">
        <v>16</v>
      </c>
      <c r="E13" s="3">
        <v>1.67</v>
      </c>
    </row>
    <row r="14" spans="1:20" x14ac:dyDescent="0.25">
      <c r="A14" s="4">
        <v>8</v>
      </c>
      <c r="B14" s="3">
        <v>1.76</v>
      </c>
      <c r="D14" s="4">
        <v>17</v>
      </c>
      <c r="E14" s="3">
        <v>1.73</v>
      </c>
    </row>
    <row r="15" spans="1:20" x14ac:dyDescent="0.25">
      <c r="A15" s="4">
        <v>9</v>
      </c>
      <c r="B15" s="3">
        <v>1.59</v>
      </c>
      <c r="D15" s="4">
        <v>18</v>
      </c>
      <c r="E15" s="3">
        <v>1.74</v>
      </c>
    </row>
    <row r="16" spans="1:20" x14ac:dyDescent="0.25">
      <c r="A16" s="4">
        <v>10</v>
      </c>
      <c r="B16" s="3">
        <v>1.89</v>
      </c>
      <c r="D16" s="4">
        <v>1</v>
      </c>
      <c r="E16" s="3">
        <v>1.75</v>
      </c>
    </row>
    <row r="17" spans="1:5" x14ac:dyDescent="0.25">
      <c r="A17" s="4">
        <v>11</v>
      </c>
      <c r="B17" s="3">
        <v>1.84</v>
      </c>
      <c r="D17" s="4">
        <v>8</v>
      </c>
      <c r="E17" s="3">
        <v>1.76</v>
      </c>
    </row>
    <row r="18" spans="1:5" x14ac:dyDescent="0.25">
      <c r="A18" s="4">
        <v>12</v>
      </c>
      <c r="B18" s="3">
        <v>1.77</v>
      </c>
      <c r="D18" s="4">
        <v>12</v>
      </c>
      <c r="E18" s="3">
        <v>1.77</v>
      </c>
    </row>
    <row r="19" spans="1:5" x14ac:dyDescent="0.25">
      <c r="A19" s="4">
        <v>13</v>
      </c>
      <c r="B19" s="3">
        <v>1.45</v>
      </c>
      <c r="D19" s="4">
        <v>4</v>
      </c>
      <c r="E19" s="3">
        <v>1.78</v>
      </c>
    </row>
    <row r="20" spans="1:5" x14ac:dyDescent="0.25">
      <c r="A20" s="4">
        <v>14</v>
      </c>
      <c r="B20" s="3">
        <v>1.84</v>
      </c>
      <c r="D20" s="4">
        <v>6</v>
      </c>
      <c r="E20" s="3">
        <v>1.81</v>
      </c>
    </row>
    <row r="21" spans="1:5" x14ac:dyDescent="0.25">
      <c r="A21" s="4">
        <v>15</v>
      </c>
      <c r="B21" s="3">
        <v>1.92</v>
      </c>
      <c r="D21" s="4">
        <v>11</v>
      </c>
      <c r="E21" s="3">
        <v>1.84</v>
      </c>
    </row>
    <row r="22" spans="1:5" x14ac:dyDescent="0.25">
      <c r="A22" s="4">
        <v>16</v>
      </c>
      <c r="B22" s="3">
        <v>1.67</v>
      </c>
      <c r="D22" s="4">
        <v>14</v>
      </c>
      <c r="E22" s="3">
        <v>1.84</v>
      </c>
    </row>
    <row r="23" spans="1:5" x14ac:dyDescent="0.25">
      <c r="A23" s="4">
        <v>17</v>
      </c>
      <c r="B23" s="3">
        <v>1.73</v>
      </c>
      <c r="D23" s="4">
        <v>10</v>
      </c>
      <c r="E23" s="3">
        <v>1.89</v>
      </c>
    </row>
    <row r="24" spans="1:5" ht="14.1" customHeight="1" x14ac:dyDescent="0.25">
      <c r="A24" s="4">
        <v>18</v>
      </c>
      <c r="B24" s="3">
        <v>1.74</v>
      </c>
      <c r="D24" s="4">
        <v>15</v>
      </c>
      <c r="E24" s="3">
        <v>1.92</v>
      </c>
    </row>
  </sheetData>
  <mergeCells count="3">
    <mergeCell ref="A1:S1"/>
    <mergeCell ref="A5:B5"/>
    <mergeCell ref="D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61AE1-6A36-4026-BAD9-2CE4D83582A9}">
  <dimension ref="A1:Q24"/>
  <sheetViews>
    <sheetView workbookViewId="0">
      <selection activeCell="D16" sqref="D16"/>
    </sheetView>
  </sheetViews>
  <sheetFormatPr defaultRowHeight="15" x14ac:dyDescent="0.25"/>
  <cols>
    <col min="1" max="1" width="5.42578125" customWidth="1"/>
    <col min="2" max="2" width="11.42578125" customWidth="1"/>
    <col min="4" max="4" width="16.140625" customWidth="1"/>
  </cols>
  <sheetData>
    <row r="1" spans="1:17" ht="14.45" customHeight="1" x14ac:dyDescent="0.25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7" x14ac:dyDescent="0.25">
      <c r="A2" s="6" t="s">
        <v>0</v>
      </c>
      <c r="B2" s="5">
        <v>1</v>
      </c>
      <c r="C2" s="5">
        <v>5</v>
      </c>
      <c r="D2" s="5">
        <v>6</v>
      </c>
      <c r="E2" s="5">
        <v>7</v>
      </c>
      <c r="F2" s="5">
        <v>8</v>
      </c>
      <c r="G2" s="5">
        <v>9</v>
      </c>
      <c r="H2" s="5">
        <v>10</v>
      </c>
      <c r="I2" s="5">
        <v>11</v>
      </c>
      <c r="J2" s="5">
        <v>12</v>
      </c>
      <c r="K2" s="5">
        <v>13</v>
      </c>
      <c r="L2" s="5">
        <v>14</v>
      </c>
      <c r="M2" s="5">
        <v>15</v>
      </c>
      <c r="N2" s="5">
        <v>16</v>
      </c>
      <c r="O2" s="5">
        <v>17</v>
      </c>
      <c r="P2" s="7">
        <v>18</v>
      </c>
    </row>
    <row r="3" spans="1:17" ht="15.75" thickBot="1" x14ac:dyDescent="0.3">
      <c r="A3" s="8" t="s">
        <v>2</v>
      </c>
      <c r="B3" s="9">
        <v>1.75</v>
      </c>
      <c r="C3" s="9">
        <v>1.66</v>
      </c>
      <c r="D3" s="9">
        <v>1.81</v>
      </c>
      <c r="E3" s="9">
        <v>1.59</v>
      </c>
      <c r="F3" s="9">
        <v>1.76</v>
      </c>
      <c r="G3" s="9">
        <v>1.59</v>
      </c>
      <c r="H3" s="9">
        <v>1.89</v>
      </c>
      <c r="I3" s="9">
        <v>1.84</v>
      </c>
      <c r="J3" s="9">
        <v>1.77</v>
      </c>
      <c r="K3" s="9">
        <v>1.45</v>
      </c>
      <c r="L3" s="9">
        <v>1.84</v>
      </c>
      <c r="M3" s="9">
        <v>1.92</v>
      </c>
      <c r="N3" s="9">
        <v>1.67</v>
      </c>
      <c r="O3" s="9">
        <v>1.73</v>
      </c>
      <c r="P3" s="10">
        <v>1.74</v>
      </c>
    </row>
    <row r="4" spans="1:17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42" customHeight="1" x14ac:dyDescent="0.25">
      <c r="A5" s="25" t="s">
        <v>1</v>
      </c>
      <c r="B5" s="25"/>
      <c r="D5" s="29" t="s">
        <v>5</v>
      </c>
      <c r="E5" s="29"/>
    </row>
    <row r="6" spans="1:17" ht="12" customHeight="1" x14ac:dyDescent="0.25">
      <c r="A6" s="2" t="s">
        <v>0</v>
      </c>
      <c r="B6" s="3" t="s">
        <v>2</v>
      </c>
      <c r="D6" s="30" t="s">
        <v>3</v>
      </c>
      <c r="E6" s="31" t="s">
        <v>4</v>
      </c>
    </row>
    <row r="7" spans="1:17" x14ac:dyDescent="0.25">
      <c r="A7" s="4">
        <v>1</v>
      </c>
      <c r="B7" s="3">
        <v>1.75</v>
      </c>
      <c r="D7" s="30"/>
      <c r="E7" s="31"/>
    </row>
    <row r="8" spans="1:17" x14ac:dyDescent="0.25">
      <c r="A8" s="4">
        <v>2</v>
      </c>
      <c r="B8" s="3">
        <v>1.65</v>
      </c>
      <c r="D8" s="1">
        <f>SUM(B7:B24)</f>
        <v>31</v>
      </c>
      <c r="E8" s="15">
        <f>D8/A24</f>
        <v>1.7222222222222223</v>
      </c>
    </row>
    <row r="9" spans="1:17" x14ac:dyDescent="0.25">
      <c r="A9" s="4">
        <v>3</v>
      </c>
      <c r="B9" s="3">
        <v>1.56</v>
      </c>
    </row>
    <row r="10" spans="1:17" x14ac:dyDescent="0.25">
      <c r="A10" s="4">
        <v>4</v>
      </c>
      <c r="B10" s="3">
        <v>1.78</v>
      </c>
      <c r="D10" s="29" t="s">
        <v>6</v>
      </c>
      <c r="E10" s="29"/>
    </row>
    <row r="11" spans="1:17" x14ac:dyDescent="0.25">
      <c r="A11" s="4">
        <v>5</v>
      </c>
      <c r="B11" s="3">
        <v>1.66</v>
      </c>
      <c r="D11" t="s">
        <v>4</v>
      </c>
    </row>
    <row r="12" spans="1:17" x14ac:dyDescent="0.25">
      <c r="A12" s="4">
        <v>6</v>
      </c>
      <c r="B12" s="3">
        <v>1.81</v>
      </c>
      <c r="D12">
        <f>AVERAGE(B7:B24)</f>
        <v>1.7222222222222223</v>
      </c>
    </row>
    <row r="13" spans="1:17" x14ac:dyDescent="0.25">
      <c r="A13" s="4">
        <v>7</v>
      </c>
      <c r="B13" s="3">
        <v>1.59</v>
      </c>
    </row>
    <row r="14" spans="1:17" x14ac:dyDescent="0.25">
      <c r="A14" s="4">
        <v>8</v>
      </c>
      <c r="B14" s="3">
        <v>1.76</v>
      </c>
    </row>
    <row r="15" spans="1:17" x14ac:dyDescent="0.25">
      <c r="A15" s="4">
        <v>9</v>
      </c>
      <c r="B15" s="3">
        <v>1.59</v>
      </c>
    </row>
    <row r="16" spans="1:17" x14ac:dyDescent="0.25">
      <c r="A16" s="4">
        <v>10</v>
      </c>
      <c r="B16" s="3">
        <v>1.89</v>
      </c>
    </row>
    <row r="17" spans="1:2" x14ac:dyDescent="0.25">
      <c r="A17" s="4">
        <v>11</v>
      </c>
      <c r="B17" s="3">
        <v>1.84</v>
      </c>
    </row>
    <row r="18" spans="1:2" x14ac:dyDescent="0.25">
      <c r="A18" s="4">
        <v>12</v>
      </c>
      <c r="B18" s="3">
        <v>1.77</v>
      </c>
    </row>
    <row r="19" spans="1:2" x14ac:dyDescent="0.25">
      <c r="A19" s="4">
        <v>13</v>
      </c>
      <c r="B19" s="3">
        <v>1.45</v>
      </c>
    </row>
    <row r="20" spans="1:2" x14ac:dyDescent="0.25">
      <c r="A20" s="4">
        <v>14</v>
      </c>
      <c r="B20" s="3">
        <v>1.84</v>
      </c>
    </row>
    <row r="21" spans="1:2" x14ac:dyDescent="0.25">
      <c r="A21" s="4">
        <v>15</v>
      </c>
      <c r="B21" s="3">
        <v>1.92</v>
      </c>
    </row>
    <row r="22" spans="1:2" x14ac:dyDescent="0.25">
      <c r="A22" s="4">
        <v>16</v>
      </c>
      <c r="B22" s="3">
        <v>1.67</v>
      </c>
    </row>
    <row r="23" spans="1:2" x14ac:dyDescent="0.25">
      <c r="A23" s="4">
        <v>17</v>
      </c>
      <c r="B23" s="3">
        <v>1.73</v>
      </c>
    </row>
    <row r="24" spans="1:2" ht="14.1" customHeight="1" x14ac:dyDescent="0.25">
      <c r="A24" s="4">
        <v>18</v>
      </c>
      <c r="B24" s="3">
        <v>1.74</v>
      </c>
    </row>
  </sheetData>
  <mergeCells count="6">
    <mergeCell ref="D10:E10"/>
    <mergeCell ref="A1:P1"/>
    <mergeCell ref="A5:B5"/>
    <mergeCell ref="D5:E5"/>
    <mergeCell ref="D6:D7"/>
    <mergeCell ref="E6: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0CC3C-8F31-45F1-A43C-E0DB367D63A1}">
  <dimension ref="A1:Q24"/>
  <sheetViews>
    <sheetView workbookViewId="0">
      <selection activeCell="A5" sqref="A5:B24"/>
    </sheetView>
  </sheetViews>
  <sheetFormatPr defaultRowHeight="15" x14ac:dyDescent="0.25"/>
  <cols>
    <col min="1" max="1" width="5" customWidth="1"/>
    <col min="2" max="2" width="8.85546875" customWidth="1"/>
    <col min="3" max="4" width="5" customWidth="1"/>
    <col min="5" max="5" width="8.85546875" customWidth="1"/>
  </cols>
  <sheetData>
    <row r="1" spans="1:17" ht="14.45" customHeight="1" x14ac:dyDescent="0.25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7" x14ac:dyDescent="0.25">
      <c r="A2" s="6" t="s">
        <v>0</v>
      </c>
      <c r="B2" s="5">
        <v>1</v>
      </c>
      <c r="C2" s="5">
        <v>5</v>
      </c>
      <c r="D2" s="5">
        <v>6</v>
      </c>
      <c r="E2" s="5">
        <v>7</v>
      </c>
      <c r="F2" s="5">
        <v>8</v>
      </c>
      <c r="G2" s="5">
        <v>9</v>
      </c>
      <c r="H2" s="5">
        <v>10</v>
      </c>
      <c r="I2" s="5">
        <v>11</v>
      </c>
      <c r="J2" s="5">
        <v>12</v>
      </c>
      <c r="K2" s="5">
        <v>13</v>
      </c>
      <c r="L2" s="5">
        <v>14</v>
      </c>
      <c r="M2" s="5">
        <v>15</v>
      </c>
      <c r="N2" s="5">
        <v>16</v>
      </c>
      <c r="O2" s="5">
        <v>17</v>
      </c>
      <c r="P2" s="7">
        <v>18</v>
      </c>
    </row>
    <row r="3" spans="1:17" ht="15.75" thickBot="1" x14ac:dyDescent="0.3">
      <c r="A3" s="8" t="s">
        <v>2</v>
      </c>
      <c r="B3" s="9">
        <v>1.75</v>
      </c>
      <c r="C3" s="9">
        <v>1.66</v>
      </c>
      <c r="D3" s="9">
        <v>1.81</v>
      </c>
      <c r="E3" s="9">
        <v>1.59</v>
      </c>
      <c r="F3" s="9">
        <v>1.76</v>
      </c>
      <c r="G3" s="9">
        <v>1.59</v>
      </c>
      <c r="H3" s="9">
        <v>1.89</v>
      </c>
      <c r="I3" s="9">
        <v>1.84</v>
      </c>
      <c r="J3" s="9">
        <v>1.77</v>
      </c>
      <c r="K3" s="9">
        <v>1.45</v>
      </c>
      <c r="L3" s="9">
        <v>1.84</v>
      </c>
      <c r="M3" s="9">
        <v>1.92</v>
      </c>
      <c r="N3" s="9">
        <v>1.67</v>
      </c>
      <c r="O3" s="9">
        <v>1.73</v>
      </c>
      <c r="P3" s="10">
        <v>1.74</v>
      </c>
    </row>
    <row r="4" spans="1:17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42" customHeight="1" x14ac:dyDescent="0.25">
      <c r="A5" s="25" t="s">
        <v>1</v>
      </c>
      <c r="B5" s="25"/>
      <c r="D5" s="25" t="s">
        <v>1</v>
      </c>
      <c r="E5" s="25"/>
      <c r="G5" s="25" t="s">
        <v>1</v>
      </c>
      <c r="H5" s="25"/>
    </row>
    <row r="6" spans="1:17" ht="12" customHeight="1" x14ac:dyDescent="0.25">
      <c r="A6" s="2" t="s">
        <v>0</v>
      </c>
      <c r="B6" s="3" t="s">
        <v>2</v>
      </c>
      <c r="D6" s="2" t="s">
        <v>0</v>
      </c>
      <c r="E6" s="3" t="s">
        <v>2</v>
      </c>
      <c r="G6" s="2" t="s">
        <v>0</v>
      </c>
      <c r="H6" s="3" t="s">
        <v>2</v>
      </c>
    </row>
    <row r="7" spans="1:17" x14ac:dyDescent="0.25">
      <c r="A7" s="21">
        <v>1</v>
      </c>
      <c r="B7" s="22">
        <v>1.75</v>
      </c>
      <c r="D7" s="21">
        <v>13</v>
      </c>
      <c r="E7" s="22">
        <v>1.45</v>
      </c>
      <c r="G7" s="17">
        <v>13</v>
      </c>
      <c r="H7" s="18">
        <v>1.45</v>
      </c>
    </row>
    <row r="8" spans="1:17" x14ac:dyDescent="0.25">
      <c r="A8" s="21">
        <v>2</v>
      </c>
      <c r="B8" s="22">
        <v>1.65</v>
      </c>
      <c r="D8" s="21">
        <v>3</v>
      </c>
      <c r="E8" s="22">
        <v>1.56</v>
      </c>
      <c r="G8" s="17">
        <v>3</v>
      </c>
      <c r="H8" s="18">
        <v>1.56</v>
      </c>
    </row>
    <row r="9" spans="1:17" x14ac:dyDescent="0.25">
      <c r="A9" s="21">
        <v>3</v>
      </c>
      <c r="B9" s="22">
        <v>1.56</v>
      </c>
      <c r="D9" s="21">
        <v>7</v>
      </c>
      <c r="E9" s="22">
        <v>1.59</v>
      </c>
      <c r="G9" s="17">
        <v>7</v>
      </c>
      <c r="H9" s="18">
        <v>1.59</v>
      </c>
    </row>
    <row r="10" spans="1:17" x14ac:dyDescent="0.25">
      <c r="A10" s="21">
        <v>4</v>
      </c>
      <c r="B10" s="22">
        <v>1.78</v>
      </c>
      <c r="D10" s="21">
        <v>9</v>
      </c>
      <c r="E10" s="22">
        <v>1.59</v>
      </c>
      <c r="G10" s="17">
        <v>9</v>
      </c>
      <c r="H10" s="18">
        <v>1.59</v>
      </c>
    </row>
    <row r="11" spans="1:17" x14ac:dyDescent="0.25">
      <c r="A11" s="21">
        <v>5</v>
      </c>
      <c r="B11" s="22">
        <v>1.66</v>
      </c>
      <c r="D11" s="21">
        <v>2</v>
      </c>
      <c r="E11" s="22">
        <v>1.65</v>
      </c>
      <c r="G11" s="17">
        <v>2</v>
      </c>
      <c r="H11" s="18">
        <v>1.65</v>
      </c>
    </row>
    <row r="12" spans="1:17" x14ac:dyDescent="0.25">
      <c r="A12" s="21">
        <v>6</v>
      </c>
      <c r="B12" s="22">
        <v>1.81</v>
      </c>
      <c r="D12" s="21">
        <v>5</v>
      </c>
      <c r="E12" s="22">
        <v>1.66</v>
      </c>
      <c r="G12" s="17">
        <v>5</v>
      </c>
      <c r="H12" s="18">
        <v>1.66</v>
      </c>
    </row>
    <row r="13" spans="1:17" x14ac:dyDescent="0.25">
      <c r="A13" s="21">
        <v>7</v>
      </c>
      <c r="B13" s="22">
        <v>1.59</v>
      </c>
      <c r="D13" s="21">
        <v>16</v>
      </c>
      <c r="E13" s="22">
        <v>1.67</v>
      </c>
      <c r="G13" s="17">
        <v>16</v>
      </c>
      <c r="H13" s="18">
        <v>1.67</v>
      </c>
    </row>
    <row r="14" spans="1:17" x14ac:dyDescent="0.25">
      <c r="A14" s="21">
        <v>8</v>
      </c>
      <c r="B14" s="22">
        <v>1.76</v>
      </c>
      <c r="D14" s="21">
        <v>17</v>
      </c>
      <c r="E14" s="22">
        <v>1.73</v>
      </c>
      <c r="G14" s="17">
        <v>17</v>
      </c>
      <c r="H14" s="18">
        <v>1.73</v>
      </c>
    </row>
    <row r="15" spans="1:17" x14ac:dyDescent="0.25">
      <c r="A15" s="21">
        <v>9</v>
      </c>
      <c r="B15" s="22">
        <v>1.59</v>
      </c>
      <c r="D15" s="21">
        <v>18</v>
      </c>
      <c r="E15" s="22">
        <v>1.74</v>
      </c>
      <c r="G15" s="17">
        <v>18</v>
      </c>
      <c r="H15" s="18">
        <v>1.74</v>
      </c>
      <c r="J15">
        <f>AVERAGE(H15:H16)</f>
        <v>1.7450000000000001</v>
      </c>
    </row>
    <row r="16" spans="1:17" x14ac:dyDescent="0.25">
      <c r="A16" s="21">
        <v>10</v>
      </c>
      <c r="B16" s="22">
        <v>1.89</v>
      </c>
      <c r="D16" s="21">
        <v>1</v>
      </c>
      <c r="E16" s="22">
        <v>1.75</v>
      </c>
      <c r="G16" s="19">
        <v>1</v>
      </c>
      <c r="H16" s="20">
        <v>1.75</v>
      </c>
    </row>
    <row r="17" spans="1:8" x14ac:dyDescent="0.25">
      <c r="A17" s="21">
        <v>11</v>
      </c>
      <c r="B17" s="22">
        <v>1.84</v>
      </c>
      <c r="D17" s="21">
        <v>8</v>
      </c>
      <c r="E17" s="22">
        <v>1.76</v>
      </c>
      <c r="G17" s="19">
        <v>8</v>
      </c>
      <c r="H17" s="20">
        <v>1.76</v>
      </c>
    </row>
    <row r="18" spans="1:8" x14ac:dyDescent="0.25">
      <c r="A18" s="21">
        <v>12</v>
      </c>
      <c r="B18" s="22">
        <v>1.77</v>
      </c>
      <c r="D18" s="21">
        <v>12</v>
      </c>
      <c r="E18" s="22">
        <v>1.77</v>
      </c>
      <c r="G18" s="19">
        <v>12</v>
      </c>
      <c r="H18" s="20">
        <v>1.77</v>
      </c>
    </row>
    <row r="19" spans="1:8" x14ac:dyDescent="0.25">
      <c r="A19" s="21">
        <v>13</v>
      </c>
      <c r="B19" s="22">
        <v>1.45</v>
      </c>
      <c r="D19" s="21">
        <v>4</v>
      </c>
      <c r="E19" s="22">
        <v>1.78</v>
      </c>
      <c r="G19" s="19">
        <v>4</v>
      </c>
      <c r="H19" s="20">
        <v>1.78</v>
      </c>
    </row>
    <row r="20" spans="1:8" x14ac:dyDescent="0.25">
      <c r="A20" s="21">
        <v>14</v>
      </c>
      <c r="B20" s="22">
        <v>1.84</v>
      </c>
      <c r="D20" s="21">
        <v>6</v>
      </c>
      <c r="E20" s="22">
        <v>1.81</v>
      </c>
      <c r="G20" s="19">
        <v>6</v>
      </c>
      <c r="H20" s="20">
        <v>1.81</v>
      </c>
    </row>
    <row r="21" spans="1:8" x14ac:dyDescent="0.25">
      <c r="A21" s="21">
        <v>15</v>
      </c>
      <c r="B21" s="22">
        <v>1.92</v>
      </c>
      <c r="D21" s="21">
        <v>11</v>
      </c>
      <c r="E21" s="22">
        <v>1.84</v>
      </c>
      <c r="G21" s="19">
        <v>11</v>
      </c>
      <c r="H21" s="20">
        <v>1.84</v>
      </c>
    </row>
    <row r="22" spans="1:8" x14ac:dyDescent="0.25">
      <c r="A22" s="21">
        <v>16</v>
      </c>
      <c r="B22" s="22">
        <v>1.67</v>
      </c>
      <c r="D22" s="21">
        <v>14</v>
      </c>
      <c r="E22" s="22">
        <v>1.84</v>
      </c>
      <c r="G22" s="19">
        <v>14</v>
      </c>
      <c r="H22" s="20">
        <v>1.84</v>
      </c>
    </row>
    <row r="23" spans="1:8" x14ac:dyDescent="0.25">
      <c r="A23" s="21">
        <v>17</v>
      </c>
      <c r="B23" s="22">
        <v>1.73</v>
      </c>
      <c r="D23" s="21">
        <v>10</v>
      </c>
      <c r="E23" s="22">
        <v>1.89</v>
      </c>
      <c r="G23" s="19">
        <v>10</v>
      </c>
      <c r="H23" s="20">
        <v>1.89</v>
      </c>
    </row>
    <row r="24" spans="1:8" ht="14.1" customHeight="1" x14ac:dyDescent="0.25">
      <c r="A24" s="21">
        <v>18</v>
      </c>
      <c r="B24" s="22">
        <v>1.74</v>
      </c>
      <c r="D24" s="21">
        <v>15</v>
      </c>
      <c r="E24" s="22">
        <v>1.92</v>
      </c>
      <c r="G24" s="19">
        <v>15</v>
      </c>
      <c r="H24" s="20">
        <v>1.92</v>
      </c>
    </row>
  </sheetData>
  <mergeCells count="4">
    <mergeCell ref="A1:P1"/>
    <mergeCell ref="A5:B5"/>
    <mergeCell ref="D5:E5"/>
    <mergeCell ref="G5:H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B390D-4B7E-4818-9BC5-64B2A4976BAF}">
  <dimension ref="A1:I21"/>
  <sheetViews>
    <sheetView workbookViewId="0">
      <selection activeCell="E3" sqref="E3"/>
    </sheetView>
  </sheetViews>
  <sheetFormatPr defaultRowHeight="15" x14ac:dyDescent="0.25"/>
  <cols>
    <col min="1" max="2" width="8.42578125" customWidth="1"/>
    <col min="3" max="3" width="4.42578125" customWidth="1"/>
    <col min="4" max="4" width="13.5703125" customWidth="1"/>
    <col min="8" max="8" width="2.7109375" customWidth="1"/>
  </cols>
  <sheetData>
    <row r="1" spans="1:9" ht="29.1" customHeight="1" x14ac:dyDescent="0.25">
      <c r="A1" s="25" t="s">
        <v>1</v>
      </c>
      <c r="B1" s="25"/>
      <c r="F1" s="25" t="s">
        <v>1</v>
      </c>
      <c r="G1" s="25"/>
    </row>
    <row r="2" spans="1:9" ht="45" x14ac:dyDescent="0.25">
      <c r="A2" s="2" t="s">
        <v>0</v>
      </c>
      <c r="B2" s="3" t="s">
        <v>2</v>
      </c>
      <c r="D2" s="16" t="s">
        <v>8</v>
      </c>
      <c r="F2" s="2" t="s">
        <v>0</v>
      </c>
      <c r="G2" s="3" t="s">
        <v>2</v>
      </c>
    </row>
    <row r="3" spans="1:9" x14ac:dyDescent="0.25">
      <c r="A3" s="21">
        <v>1</v>
      </c>
      <c r="B3" s="22">
        <v>1.75</v>
      </c>
      <c r="D3" s="15">
        <f>ABS(B3-B$21)</f>
        <v>2.7777777777777679E-2</v>
      </c>
      <c r="E3">
        <f>D21/A20</f>
        <v>9.8395061728395045E-2</v>
      </c>
      <c r="F3" s="21">
        <v>1</v>
      </c>
      <c r="G3" s="22">
        <v>1.75</v>
      </c>
      <c r="I3">
        <f>AVEDEV(G3:G20)</f>
        <v>9.8395061728395045E-2</v>
      </c>
    </row>
    <row r="4" spans="1:9" x14ac:dyDescent="0.25">
      <c r="A4" s="21">
        <v>2</v>
      </c>
      <c r="B4" s="22">
        <v>1.65</v>
      </c>
      <c r="D4" s="15">
        <f t="shared" ref="D4:D20" si="0">ABS(B4-B$21)</f>
        <v>7.222222222222241E-2</v>
      </c>
      <c r="F4" s="21">
        <v>2</v>
      </c>
      <c r="G4" s="22">
        <v>1.65</v>
      </c>
    </row>
    <row r="5" spans="1:9" x14ac:dyDescent="0.25">
      <c r="A5" s="21">
        <v>3</v>
      </c>
      <c r="B5" s="22">
        <v>1.56</v>
      </c>
      <c r="D5" s="15">
        <f t="shared" si="0"/>
        <v>0.16222222222222227</v>
      </c>
      <c r="F5" s="21">
        <v>3</v>
      </c>
      <c r="G5" s="22">
        <v>1.56</v>
      </c>
    </row>
    <row r="6" spans="1:9" x14ac:dyDescent="0.25">
      <c r="A6" s="21">
        <v>4</v>
      </c>
      <c r="B6" s="22">
        <v>1.78</v>
      </c>
      <c r="D6" s="15">
        <f t="shared" si="0"/>
        <v>5.7777777777777706E-2</v>
      </c>
      <c r="F6" s="21">
        <v>4</v>
      </c>
      <c r="G6" s="22">
        <v>1.78</v>
      </c>
    </row>
    <row r="7" spans="1:9" x14ac:dyDescent="0.25">
      <c r="A7" s="21">
        <v>5</v>
      </c>
      <c r="B7" s="22">
        <v>1.66</v>
      </c>
      <c r="D7" s="15">
        <f t="shared" si="0"/>
        <v>6.2222222222222401E-2</v>
      </c>
      <c r="F7" s="21">
        <v>5</v>
      </c>
      <c r="G7" s="22">
        <v>1.66</v>
      </c>
    </row>
    <row r="8" spans="1:9" x14ac:dyDescent="0.25">
      <c r="A8" s="21">
        <v>6</v>
      </c>
      <c r="B8" s="22">
        <v>1.81</v>
      </c>
      <c r="D8" s="15">
        <f t="shared" si="0"/>
        <v>8.7777777777777732E-2</v>
      </c>
      <c r="F8" s="21">
        <v>6</v>
      </c>
      <c r="G8" s="22">
        <v>1.81</v>
      </c>
    </row>
    <row r="9" spans="1:9" x14ac:dyDescent="0.25">
      <c r="A9" s="21">
        <v>7</v>
      </c>
      <c r="B9" s="22">
        <v>1.59</v>
      </c>
      <c r="D9" s="15">
        <f t="shared" si="0"/>
        <v>0.13222222222222224</v>
      </c>
      <c r="F9" s="21">
        <v>7</v>
      </c>
      <c r="G9" s="22">
        <v>1.59</v>
      </c>
    </row>
    <row r="10" spans="1:9" x14ac:dyDescent="0.25">
      <c r="A10" s="21">
        <v>8</v>
      </c>
      <c r="B10" s="22">
        <v>1.76</v>
      </c>
      <c r="D10" s="15">
        <f t="shared" si="0"/>
        <v>3.7777777777777688E-2</v>
      </c>
      <c r="F10" s="21">
        <v>8</v>
      </c>
      <c r="G10" s="22">
        <v>1.76</v>
      </c>
    </row>
    <row r="11" spans="1:9" x14ac:dyDescent="0.25">
      <c r="A11" s="21">
        <v>9</v>
      </c>
      <c r="B11" s="22">
        <v>1.59</v>
      </c>
      <c r="D11" s="15">
        <f t="shared" si="0"/>
        <v>0.13222222222222224</v>
      </c>
      <c r="F11" s="21">
        <v>9</v>
      </c>
      <c r="G11" s="22">
        <v>1.59</v>
      </c>
    </row>
    <row r="12" spans="1:9" x14ac:dyDescent="0.25">
      <c r="A12" s="21">
        <v>10</v>
      </c>
      <c r="B12" s="22">
        <v>1.89</v>
      </c>
      <c r="D12" s="15">
        <f t="shared" si="0"/>
        <v>0.16777777777777758</v>
      </c>
      <c r="F12" s="21">
        <v>10</v>
      </c>
      <c r="G12" s="22">
        <v>1.89</v>
      </c>
    </row>
    <row r="13" spans="1:9" x14ac:dyDescent="0.25">
      <c r="A13" s="21">
        <v>11</v>
      </c>
      <c r="B13" s="22">
        <v>1.84</v>
      </c>
      <c r="D13" s="15">
        <f t="shared" si="0"/>
        <v>0.11777777777777776</v>
      </c>
      <c r="F13" s="21">
        <v>11</v>
      </c>
      <c r="G13" s="22">
        <v>1.84</v>
      </c>
    </row>
    <row r="14" spans="1:9" x14ac:dyDescent="0.25">
      <c r="A14" s="21">
        <v>12</v>
      </c>
      <c r="B14" s="22">
        <v>1.77</v>
      </c>
      <c r="D14" s="15">
        <f t="shared" si="0"/>
        <v>4.7777777777777697E-2</v>
      </c>
      <c r="F14" s="21">
        <v>12</v>
      </c>
      <c r="G14" s="22">
        <v>1.77</v>
      </c>
    </row>
    <row r="15" spans="1:9" x14ac:dyDescent="0.25">
      <c r="A15" s="21">
        <v>13</v>
      </c>
      <c r="B15" s="22">
        <v>1.45</v>
      </c>
      <c r="D15" s="15">
        <f t="shared" si="0"/>
        <v>0.27222222222222237</v>
      </c>
      <c r="F15" s="21">
        <v>13</v>
      </c>
      <c r="G15" s="22">
        <v>1.45</v>
      </c>
    </row>
    <row r="16" spans="1:9" x14ac:dyDescent="0.25">
      <c r="A16" s="21">
        <v>14</v>
      </c>
      <c r="B16" s="22">
        <v>1.84</v>
      </c>
      <c r="D16" s="15">
        <f t="shared" si="0"/>
        <v>0.11777777777777776</v>
      </c>
      <c r="F16" s="21">
        <v>14</v>
      </c>
      <c r="G16" s="22">
        <v>1.84</v>
      </c>
    </row>
    <row r="17" spans="1:7" x14ac:dyDescent="0.25">
      <c r="A17" s="21">
        <v>15</v>
      </c>
      <c r="B17" s="22">
        <v>1.92</v>
      </c>
      <c r="D17" s="15">
        <f t="shared" si="0"/>
        <v>0.19777777777777761</v>
      </c>
      <c r="F17" s="21">
        <v>15</v>
      </c>
      <c r="G17" s="22">
        <v>1.92</v>
      </c>
    </row>
    <row r="18" spans="1:7" x14ac:dyDescent="0.25">
      <c r="A18" s="21">
        <v>16</v>
      </c>
      <c r="B18" s="22">
        <v>1.67</v>
      </c>
      <c r="D18" s="15">
        <f t="shared" si="0"/>
        <v>5.2222222222222392E-2</v>
      </c>
      <c r="F18" s="21">
        <v>16</v>
      </c>
      <c r="G18" s="22">
        <v>1.67</v>
      </c>
    </row>
    <row r="19" spans="1:7" x14ac:dyDescent="0.25">
      <c r="A19" s="21">
        <v>17</v>
      </c>
      <c r="B19" s="22">
        <v>1.73</v>
      </c>
      <c r="D19" s="15">
        <f t="shared" si="0"/>
        <v>7.7777777777776613E-3</v>
      </c>
      <c r="F19" s="21">
        <v>17</v>
      </c>
      <c r="G19" s="22">
        <v>1.73</v>
      </c>
    </row>
    <row r="20" spans="1:7" x14ac:dyDescent="0.25">
      <c r="A20" s="21">
        <v>18</v>
      </c>
      <c r="B20" s="22">
        <v>1.74</v>
      </c>
      <c r="D20" s="15">
        <f t="shared" si="0"/>
        <v>1.777777777777767E-2</v>
      </c>
      <c r="F20" s="21">
        <v>18</v>
      </c>
      <c r="G20" s="22">
        <v>1.74</v>
      </c>
    </row>
    <row r="21" spans="1:7" ht="33.6" customHeight="1" x14ac:dyDescent="0.25">
      <c r="A21" s="23" t="s">
        <v>7</v>
      </c>
      <c r="B21" s="14">
        <f>AVERAGE(B3:B20)</f>
        <v>1.7222222222222223</v>
      </c>
      <c r="D21" s="24">
        <f>SUM(D3:D20)</f>
        <v>1.7711111111111109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6F2C-FD57-4C6D-9A88-409CE45B9E17}">
  <dimension ref="A1:G21"/>
  <sheetViews>
    <sheetView workbookViewId="0">
      <selection activeCell="H13" sqref="H13"/>
    </sheetView>
  </sheetViews>
  <sheetFormatPr defaultRowHeight="15" x14ac:dyDescent="0.25"/>
  <cols>
    <col min="4" max="4" width="18.5703125" customWidth="1"/>
  </cols>
  <sheetData>
    <row r="1" spans="1:7" ht="27.6" customHeight="1" x14ac:dyDescent="0.25">
      <c r="A1" s="25" t="s">
        <v>1</v>
      </c>
      <c r="B1" s="25"/>
    </row>
    <row r="2" spans="1:7" ht="45" x14ac:dyDescent="0.25">
      <c r="A2" s="2" t="s">
        <v>0</v>
      </c>
      <c r="B2" s="3" t="s">
        <v>2</v>
      </c>
      <c r="D2" s="16" t="s">
        <v>9</v>
      </c>
    </row>
    <row r="3" spans="1:7" x14ac:dyDescent="0.25">
      <c r="A3" s="21">
        <v>1</v>
      </c>
      <c r="B3" s="22">
        <v>1.75</v>
      </c>
      <c r="D3" s="15">
        <f>(B3-B$21)^2</f>
        <v>7.7160493827159947E-4</v>
      </c>
      <c r="E3">
        <f>SQRT(D21/A20)</f>
        <v>0.11974767710832433</v>
      </c>
      <c r="G3">
        <f>STDEVPA(B3:B20)</f>
        <v>0.11974767710832433</v>
      </c>
    </row>
    <row r="4" spans="1:7" x14ac:dyDescent="0.25">
      <c r="A4" s="21">
        <v>2</v>
      </c>
      <c r="B4" s="22">
        <v>1.65</v>
      </c>
      <c r="D4" s="15">
        <f t="shared" ref="D4:D20" si="0">(B4-B$21)^2</f>
        <v>5.2160493827160762E-3</v>
      </c>
    </row>
    <row r="5" spans="1:7" x14ac:dyDescent="0.25">
      <c r="A5" s="21">
        <v>3</v>
      </c>
      <c r="B5" s="22">
        <v>1.56</v>
      </c>
      <c r="D5" s="15">
        <f t="shared" si="0"/>
        <v>2.6316049382716065E-2</v>
      </c>
    </row>
    <row r="6" spans="1:7" x14ac:dyDescent="0.25">
      <c r="A6" s="21">
        <v>4</v>
      </c>
      <c r="B6" s="22">
        <v>1.78</v>
      </c>
      <c r="D6" s="15">
        <f t="shared" si="0"/>
        <v>3.3382716049382634E-3</v>
      </c>
    </row>
    <row r="7" spans="1:7" x14ac:dyDescent="0.25">
      <c r="A7" s="21">
        <v>5</v>
      </c>
      <c r="B7" s="22">
        <v>1.66</v>
      </c>
      <c r="D7" s="15">
        <f t="shared" si="0"/>
        <v>3.8716049382716273E-3</v>
      </c>
    </row>
    <row r="8" spans="1:7" x14ac:dyDescent="0.25">
      <c r="A8" s="21">
        <v>6</v>
      </c>
      <c r="B8" s="22">
        <v>1.81</v>
      </c>
      <c r="D8" s="15">
        <f t="shared" si="0"/>
        <v>7.7049382716049301E-3</v>
      </c>
    </row>
    <row r="9" spans="1:7" x14ac:dyDescent="0.25">
      <c r="A9" s="21">
        <v>7</v>
      </c>
      <c r="B9" s="22">
        <v>1.59</v>
      </c>
      <c r="D9" s="15">
        <f t="shared" si="0"/>
        <v>1.7482716049382722E-2</v>
      </c>
    </row>
    <row r="10" spans="1:7" x14ac:dyDescent="0.25">
      <c r="A10" s="21">
        <v>8</v>
      </c>
      <c r="B10" s="22">
        <v>1.76</v>
      </c>
      <c r="D10" s="15">
        <f t="shared" si="0"/>
        <v>1.4271604938271537E-3</v>
      </c>
    </row>
    <row r="11" spans="1:7" x14ac:dyDescent="0.25">
      <c r="A11" s="21">
        <v>9</v>
      </c>
      <c r="B11" s="22">
        <v>1.59</v>
      </c>
      <c r="D11" s="15">
        <f t="shared" si="0"/>
        <v>1.7482716049382722E-2</v>
      </c>
    </row>
    <row r="12" spans="1:7" x14ac:dyDescent="0.25">
      <c r="A12" s="21">
        <v>10</v>
      </c>
      <c r="B12" s="22">
        <v>1.89</v>
      </c>
      <c r="D12" s="15">
        <f t="shared" si="0"/>
        <v>2.8149382716049318E-2</v>
      </c>
    </row>
    <row r="13" spans="1:7" x14ac:dyDescent="0.25">
      <c r="A13" s="21">
        <v>11</v>
      </c>
      <c r="B13" s="22">
        <v>1.84</v>
      </c>
      <c r="D13" s="15">
        <f t="shared" si="0"/>
        <v>1.38716049382716E-2</v>
      </c>
    </row>
    <row r="14" spans="1:7" x14ac:dyDescent="0.25">
      <c r="A14" s="21">
        <v>12</v>
      </c>
      <c r="B14" s="22">
        <v>1.77</v>
      </c>
      <c r="D14" s="15">
        <f t="shared" si="0"/>
        <v>2.2827160493827082E-3</v>
      </c>
    </row>
    <row r="15" spans="1:7" x14ac:dyDescent="0.25">
      <c r="A15" s="21">
        <v>13</v>
      </c>
      <c r="B15" s="22">
        <v>1.45</v>
      </c>
      <c r="D15" s="15">
        <f t="shared" si="0"/>
        <v>7.4104938271605011E-2</v>
      </c>
    </row>
    <row r="16" spans="1:7" x14ac:dyDescent="0.25">
      <c r="A16" s="21">
        <v>14</v>
      </c>
      <c r="B16" s="22">
        <v>1.84</v>
      </c>
      <c r="D16" s="15">
        <f t="shared" si="0"/>
        <v>1.38716049382716E-2</v>
      </c>
    </row>
    <row r="17" spans="1:4" x14ac:dyDescent="0.25">
      <c r="A17" s="21">
        <v>15</v>
      </c>
      <c r="B17" s="22">
        <v>1.92</v>
      </c>
      <c r="D17" s="15">
        <f t="shared" si="0"/>
        <v>3.9116049382715984E-2</v>
      </c>
    </row>
    <row r="18" spans="1:4" x14ac:dyDescent="0.25">
      <c r="A18" s="21">
        <v>16</v>
      </c>
      <c r="B18" s="22">
        <v>1.67</v>
      </c>
      <c r="D18" s="15">
        <f t="shared" si="0"/>
        <v>2.7271604938271781E-3</v>
      </c>
    </row>
    <row r="19" spans="1:4" x14ac:dyDescent="0.25">
      <c r="A19" s="21">
        <v>17</v>
      </c>
      <c r="B19" s="22">
        <v>1.73</v>
      </c>
      <c r="D19" s="15">
        <f t="shared" si="0"/>
        <v>6.0493827160492016E-5</v>
      </c>
    </row>
    <row r="20" spans="1:4" x14ac:dyDescent="0.25">
      <c r="A20" s="21">
        <v>18</v>
      </c>
      <c r="B20" s="22">
        <v>1.74</v>
      </c>
      <c r="D20" s="15">
        <f t="shared" si="0"/>
        <v>3.1604938271604554E-4</v>
      </c>
    </row>
    <row r="21" spans="1:4" ht="30" x14ac:dyDescent="0.25">
      <c r="A21" s="23" t="s">
        <v>7</v>
      </c>
      <c r="B21" s="14">
        <f>AVERAGE(B3:B20)</f>
        <v>1.7222222222222223</v>
      </c>
      <c r="D21" s="24">
        <f>SUM(D3:D20)</f>
        <v>0.25811111111111107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εύρος τιμών</vt:lpstr>
      <vt:lpstr>λόγος ακραίων τιμών</vt:lpstr>
      <vt:lpstr>μέση τιμή</vt:lpstr>
      <vt:lpstr>διάμεσος</vt:lpstr>
      <vt:lpstr>μέση απόλυτη απόκλιση</vt:lpstr>
      <vt:lpstr>τυπική απόκλιση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Gourzis Konstantinos</dc:creator>
  <cp:lastModifiedBy>Gourzis Konstantinos</cp:lastModifiedBy>
  <dcterms:created xsi:type="dcterms:W3CDTF">2022-03-16T12:27:53Z</dcterms:created>
  <dcterms:modified xsi:type="dcterms:W3CDTF">2022-03-31T12:12:26Z</dcterms:modified>
</cp:coreProperties>
</file>