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rak\Documents\MARKS_Sts' Lists\MARKS 2026\e-Class vs._Attend._Proj._Qui._Exams_Notes_Marking_Fall'25-'26\"/>
    </mc:Choice>
  </mc:AlternateContent>
  <xr:revisionPtr revIDLastSave="0" documentId="13_ncr:1_{7F1357B9-DC0B-4294-ADFF-D3A4B066DC85}" xr6:coauthVersionLast="47" xr6:coauthVersionMax="47" xr10:uidLastSave="{00000000-0000-0000-0000-000000000000}"/>
  <bookViews>
    <workbookView xWindow="552" yWindow="276" windowWidth="22020" windowHeight="11856" activeTab="2" xr2:uid="{00000000-000D-0000-FFFF-FFFF00000000}"/>
  </bookViews>
  <sheets>
    <sheet name="Partic.-Attendance_E.S.P." sheetId="1" r:id="rId1"/>
    <sheet name="Assignments_Projects Rec." sheetId="2" r:id="rId2"/>
    <sheet name="Exam_Course Marks_etc_E.S.P." sheetId="3" r:id="rId3"/>
    <sheet name="Sheet1" sheetId="6" r:id="rId4"/>
  </sheets>
  <definedNames>
    <definedName name="_xlnm._FilterDatabase" localSheetId="0" hidden="1">'Partic.-Attendance_E.S.P.'!$L$1:$L$216</definedName>
    <definedName name="_xlnm.Print_Area" localSheetId="1">'Assignments_Projects Rec.'!$A$1:$K$159</definedName>
    <definedName name="_xlnm.Print_Area" localSheetId="2">'Exam_Course Marks_etc_E.S.P.'!$A$1:$I$145</definedName>
    <definedName name="_xlnm.Print_Area" localSheetId="0">'Partic.-Attendance_E.S.P.'!$A$1:$S$201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" i="3" l="1"/>
  <c r="E91" i="3"/>
  <c r="G50" i="3"/>
  <c r="E50" i="3"/>
  <c r="E45" i="3"/>
  <c r="Q93" i="1"/>
  <c r="G45" i="3"/>
  <c r="E124" i="3"/>
  <c r="G124" i="3"/>
  <c r="E49" i="3"/>
  <c r="G49" i="3"/>
  <c r="E41" i="3"/>
  <c r="G41" i="3"/>
  <c r="G43" i="3"/>
  <c r="Q17" i="1" l="1"/>
  <c r="Q59" i="1" l="1"/>
  <c r="Q30" i="1"/>
  <c r="Q31" i="1"/>
  <c r="G133" i="3"/>
  <c r="E133" i="3"/>
  <c r="G69" i="3" l="1"/>
  <c r="E69" i="3"/>
  <c r="G116" i="3"/>
  <c r="E116" i="3"/>
  <c r="Q119" i="1"/>
  <c r="G5" i="3"/>
  <c r="E5" i="3"/>
  <c r="E6" i="3"/>
  <c r="G6" i="3"/>
  <c r="E7" i="3"/>
  <c r="G7" i="3"/>
  <c r="E8" i="3"/>
  <c r="G8" i="3"/>
  <c r="E9" i="3"/>
  <c r="G9" i="3"/>
  <c r="E10" i="3"/>
  <c r="G10" i="3"/>
  <c r="E11" i="3"/>
  <c r="G11" i="3"/>
  <c r="E12" i="3"/>
  <c r="G12" i="3"/>
  <c r="E13" i="3"/>
  <c r="G13" i="3"/>
  <c r="E14" i="3"/>
  <c r="G14" i="3"/>
  <c r="E15" i="3"/>
  <c r="G15" i="3"/>
  <c r="E16" i="3"/>
  <c r="G16" i="3"/>
  <c r="E17" i="3"/>
  <c r="G17" i="3"/>
  <c r="E18" i="3"/>
  <c r="G18" i="3"/>
  <c r="E19" i="3"/>
  <c r="G19" i="3"/>
  <c r="E20" i="3"/>
  <c r="G20" i="3"/>
  <c r="E21" i="3"/>
  <c r="G21" i="3"/>
  <c r="E22" i="3"/>
  <c r="G22" i="3"/>
  <c r="E23" i="3"/>
  <c r="G23" i="3"/>
  <c r="E24" i="3"/>
  <c r="G24" i="3"/>
  <c r="E25" i="3"/>
  <c r="G25" i="3"/>
  <c r="E26" i="3"/>
  <c r="G26" i="3"/>
  <c r="E27" i="3"/>
  <c r="G27" i="3"/>
  <c r="E28" i="3"/>
  <c r="G28" i="3"/>
  <c r="E29" i="3"/>
  <c r="G29" i="3"/>
  <c r="E30" i="3"/>
  <c r="G30" i="3"/>
  <c r="E31" i="3"/>
  <c r="G31" i="3"/>
  <c r="E32" i="3"/>
  <c r="G32" i="3"/>
  <c r="E33" i="3"/>
  <c r="G33" i="3"/>
  <c r="E34" i="3"/>
  <c r="G34" i="3"/>
  <c r="E35" i="3"/>
  <c r="G35" i="3"/>
  <c r="E36" i="3"/>
  <c r="G36" i="3"/>
  <c r="E37" i="3"/>
  <c r="G37" i="3"/>
  <c r="E38" i="3"/>
  <c r="G38" i="3"/>
  <c r="E39" i="3"/>
  <c r="G39" i="3"/>
  <c r="E40" i="3"/>
  <c r="G40" i="3"/>
  <c r="E42" i="3"/>
  <c r="G42" i="3"/>
  <c r="E43" i="3"/>
  <c r="E44" i="3"/>
  <c r="G44" i="3"/>
  <c r="E46" i="3"/>
  <c r="G46" i="3"/>
  <c r="E47" i="3"/>
  <c r="G47" i="3"/>
  <c r="E48" i="3"/>
  <c r="G48" i="3"/>
  <c r="E51" i="3"/>
  <c r="G51" i="3"/>
  <c r="E52" i="3"/>
  <c r="G52" i="3"/>
  <c r="E53" i="3"/>
  <c r="G53" i="3"/>
  <c r="E54" i="3"/>
  <c r="G54" i="3"/>
  <c r="E55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E64" i="3"/>
  <c r="G64" i="3"/>
  <c r="E65" i="3"/>
  <c r="G65" i="3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2" i="1"/>
  <c r="Q33" i="1"/>
  <c r="Q34" i="1"/>
  <c r="Q35" i="1"/>
  <c r="G74" i="3"/>
  <c r="E74" i="3"/>
  <c r="G66" i="3"/>
  <c r="G67" i="3"/>
  <c r="G68" i="3"/>
  <c r="G70" i="3"/>
  <c r="G71" i="3"/>
  <c r="G72" i="3"/>
  <c r="G73" i="3"/>
  <c r="G75" i="3"/>
  <c r="G76" i="3"/>
  <c r="G77" i="3"/>
  <c r="G78" i="3"/>
  <c r="G79" i="3"/>
  <c r="G80" i="3"/>
  <c r="G81" i="3"/>
  <c r="G82" i="3"/>
  <c r="G83" i="3"/>
  <c r="E66" i="3"/>
  <c r="E67" i="3"/>
  <c r="E68" i="3"/>
  <c r="E70" i="3"/>
  <c r="E71" i="3"/>
  <c r="E72" i="3"/>
  <c r="E73" i="3"/>
  <c r="E75" i="3"/>
  <c r="E76" i="3"/>
  <c r="E77" i="3"/>
  <c r="E78" i="3"/>
  <c r="E79" i="3"/>
  <c r="E80" i="3"/>
  <c r="E81" i="3"/>
  <c r="E82" i="3"/>
  <c r="E83" i="3"/>
  <c r="E4" i="3"/>
  <c r="G4" i="3"/>
  <c r="E84" i="3"/>
  <c r="G84" i="3"/>
  <c r="E85" i="3"/>
  <c r="G85" i="3"/>
  <c r="E86" i="3"/>
  <c r="G86" i="3"/>
  <c r="E87" i="3"/>
  <c r="G87" i="3"/>
  <c r="E88" i="3"/>
  <c r="G88" i="3"/>
  <c r="E89" i="3"/>
  <c r="G89" i="3"/>
  <c r="E90" i="3"/>
  <c r="G90" i="3"/>
  <c r="E92" i="3"/>
  <c r="G92" i="3"/>
  <c r="E93" i="3"/>
  <c r="G93" i="3"/>
  <c r="E94" i="3"/>
  <c r="G94" i="3"/>
  <c r="E95" i="3"/>
  <c r="G95" i="3"/>
  <c r="E96" i="3"/>
  <c r="G96" i="3"/>
  <c r="E97" i="3"/>
  <c r="G97" i="3"/>
  <c r="E98" i="3"/>
  <c r="G98" i="3"/>
  <c r="E99" i="3"/>
  <c r="G99" i="3"/>
  <c r="E100" i="3"/>
  <c r="G100" i="3"/>
  <c r="E101" i="3"/>
  <c r="G101" i="3"/>
  <c r="E102" i="3"/>
  <c r="G102" i="3"/>
  <c r="E103" i="3"/>
  <c r="G103" i="3"/>
  <c r="E104" i="3"/>
  <c r="G104" i="3"/>
  <c r="E105" i="3"/>
  <c r="G105" i="3"/>
  <c r="E106" i="3"/>
  <c r="G106" i="3"/>
  <c r="E107" i="3"/>
  <c r="G107" i="3"/>
  <c r="E108" i="3"/>
  <c r="G108" i="3"/>
  <c r="E109" i="3"/>
  <c r="G109" i="3"/>
  <c r="E110" i="3"/>
  <c r="G110" i="3"/>
  <c r="E111" i="3"/>
  <c r="G111" i="3"/>
  <c r="E112" i="3"/>
  <c r="G112" i="3"/>
  <c r="E113" i="3"/>
  <c r="G113" i="3"/>
  <c r="E114" i="3"/>
  <c r="G114" i="3"/>
  <c r="E115" i="3"/>
  <c r="G115" i="3"/>
  <c r="E117" i="3"/>
  <c r="G117" i="3"/>
  <c r="E118" i="3"/>
  <c r="G118" i="3"/>
  <c r="E119" i="3"/>
  <c r="G119" i="3"/>
  <c r="E120" i="3"/>
  <c r="G120" i="3"/>
  <c r="E121" i="3"/>
  <c r="G121" i="3"/>
  <c r="E122" i="3"/>
  <c r="G122" i="3"/>
  <c r="E123" i="3"/>
  <c r="G123" i="3"/>
  <c r="E125" i="3"/>
  <c r="G125" i="3"/>
  <c r="E126" i="3"/>
  <c r="G126" i="3"/>
  <c r="E127" i="3"/>
  <c r="G127" i="3"/>
  <c r="E128" i="3"/>
  <c r="G128" i="3"/>
  <c r="E129" i="3"/>
  <c r="G129" i="3"/>
  <c r="E130" i="3"/>
  <c r="G130" i="3"/>
  <c r="E131" i="3"/>
  <c r="G131" i="3"/>
  <c r="E132" i="3"/>
  <c r="G132" i="3"/>
  <c r="E134" i="3"/>
  <c r="G134" i="3"/>
  <c r="Q36" i="1" l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 l="1"/>
  <c r="Q51" i="1"/>
  <c r="Q52" i="1"/>
  <c r="Q53" i="1"/>
  <c r="Q54" i="1"/>
  <c r="Q55" i="1"/>
  <c r="Q56" i="1"/>
  <c r="Q57" i="1"/>
  <c r="Q58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7" i="1" l="1"/>
  <c r="Q8" i="1"/>
</calcChain>
</file>

<file path=xl/sharedStrings.xml><?xml version="1.0" encoding="utf-8"?>
<sst xmlns="http://schemas.openxmlformats.org/spreadsheetml/2006/main" count="718" uniqueCount="260">
  <si>
    <t>SURNAME</t>
  </si>
  <si>
    <t>Name</t>
  </si>
  <si>
    <t>COMMENTS</t>
  </si>
  <si>
    <t>TOTAL</t>
  </si>
  <si>
    <t>lesson</t>
  </si>
  <si>
    <t>title</t>
  </si>
  <si>
    <t>ΑΜ</t>
  </si>
  <si>
    <t>Ονοματεπώνυμο</t>
  </si>
  <si>
    <t>Course Mark</t>
  </si>
  <si>
    <r>
      <t xml:space="preserve">TOTAL NO. of HOURS: 39 hs.  </t>
    </r>
    <r>
      <rPr>
        <sz val="12"/>
        <rFont val="Arial Unicode MS"/>
        <family val="2"/>
        <charset val="128"/>
      </rPr>
      <t xml:space="preserve">➾  </t>
    </r>
    <r>
      <rPr>
        <sz val="12"/>
        <rFont val="Comic Sans MS"/>
        <family val="4"/>
        <charset val="161"/>
      </rPr>
      <t xml:space="preserve">85% = </t>
    </r>
    <r>
      <rPr>
        <b/>
        <sz val="12"/>
        <rFont val="Comic Sans MS"/>
        <family val="4"/>
        <charset val="161"/>
      </rPr>
      <t>33 hs.</t>
    </r>
    <r>
      <rPr>
        <sz val="12"/>
        <rFont val="Comic Sans MS"/>
        <family val="4"/>
        <charset val="161"/>
      </rPr>
      <t xml:space="preserve">, 80% = 31 hs.   </t>
    </r>
    <r>
      <rPr>
        <sz val="12"/>
        <color indexed="23"/>
        <rFont val="Comic Sans MS"/>
        <family val="4"/>
        <charset val="161"/>
      </rPr>
      <t>(75% = 29 hs.)</t>
    </r>
  </si>
  <si>
    <r>
      <t>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</si>
  <si>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r>
      <rPr>
        <b/>
        <sz val="12"/>
        <rFont val="Arial"/>
        <family val="2"/>
        <charset val="161"/>
      </rPr>
      <t>*</t>
    </r>
    <r>
      <rPr>
        <sz val="10"/>
        <rFont val="Arial"/>
        <family val="2"/>
        <charset val="161"/>
      </rPr>
      <t>:</t>
    </r>
  </si>
  <si>
    <r>
      <t xml:space="preserve"> &gt; 1-1.5 marks </t>
    </r>
    <r>
      <rPr>
        <u/>
        <sz val="10"/>
        <rFont val="Arial"/>
        <family val="2"/>
        <charset val="161"/>
      </rPr>
      <t>lower</t>
    </r>
    <r>
      <rPr>
        <sz val="10"/>
        <rFont val="Arial"/>
        <family val="2"/>
        <charset val="161"/>
      </rPr>
      <t xml:space="preserve"> than normal (considering active participation where applicable) </t>
    </r>
  </si>
  <si>
    <t>English for S P E C I F I C  PURPOSES - A &amp; B</t>
  </si>
  <si>
    <t>Αγγλικά για Ειδικούς Σκοπούς</t>
  </si>
  <si>
    <t>NOT Registered</t>
  </si>
  <si>
    <r>
      <rPr>
        <b/>
        <sz val="10"/>
        <color indexed="10"/>
        <rFont val="Comic Sans MS"/>
        <family val="4"/>
        <charset val="161"/>
      </rPr>
      <t>**</t>
    </r>
    <r>
      <rPr>
        <b/>
        <sz val="10"/>
        <rFont val="Comic Sans MS"/>
        <family val="4"/>
        <charset val="161"/>
      </rPr>
      <t xml:space="preserve"> : </t>
    </r>
  </si>
  <si>
    <t>M. No.</t>
  </si>
  <si>
    <r>
      <rPr>
        <u/>
        <sz val="12"/>
        <rFont val="Comic Sans MS"/>
        <family val="4"/>
        <charset val="161"/>
      </rPr>
      <t>BOTH</t>
    </r>
    <r>
      <rPr>
        <sz val="12"/>
        <rFont val="Comic Sans MS"/>
        <family val="4"/>
        <charset val="161"/>
      </rPr>
      <t xml:space="preserve"> Groups together</t>
    </r>
  </si>
  <si>
    <r>
      <t>**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</si>
  <si>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r>
      <rPr>
        <b/>
        <sz val="14"/>
        <color rgb="FFFF0000"/>
        <rFont val="Comic Sans MS"/>
        <family val="4"/>
        <charset val="161"/>
      </rPr>
      <t>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</si>
  <si>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1</t>
    </r>
    <r>
      <rPr>
        <sz val="12"/>
        <rFont val="Comic Sans MS"/>
        <family val="4"/>
        <charset val="161"/>
      </rPr>
      <t xml:space="preserve"> hour only !!</t>
    </r>
  </si>
  <si>
    <r>
      <rPr>
        <b/>
        <sz val="14"/>
        <color rgb="FFFF0000"/>
        <rFont val="Comic Sans MS"/>
        <family val="4"/>
        <charset val="161"/>
      </rPr>
      <t>***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</si>
  <si>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3</t>
    </r>
    <r>
      <rPr>
        <sz val="12"/>
        <rFont val="Comic Sans MS"/>
        <family val="4"/>
        <charset val="161"/>
      </rPr>
      <t xml:space="preserve"> hours !!</t>
    </r>
  </si>
  <si>
    <r>
      <rPr>
        <sz val="14"/>
        <color indexed="10"/>
        <rFont val="Comic Sans MS"/>
        <family val="4"/>
        <charset val="161"/>
      </rPr>
      <t>**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</si>
  <si>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t xml:space="preserve">NOT Registered </t>
  </si>
  <si>
    <r>
      <rPr>
        <b/>
        <sz val="14"/>
        <rFont val="Comic Sans MS"/>
        <family val="4"/>
        <charset val="161"/>
      </rPr>
      <t>Short Test</t>
    </r>
    <r>
      <rPr>
        <sz val="14"/>
        <rFont val="Comic Sans MS"/>
        <family val="4"/>
        <charset val="161"/>
      </rPr>
      <t xml:space="preserve"> Mark</t>
    </r>
  </si>
  <si>
    <r>
      <rPr>
        <b/>
        <sz val="10"/>
        <color theme="9" tint="-0.249977111117893"/>
        <rFont val="Comic Sans MS"/>
        <family val="4"/>
        <charset val="161"/>
      </rPr>
      <t>xxxxxxxxx</t>
    </r>
    <r>
      <rPr>
        <sz val="10"/>
        <rFont val="Comic Sans MS"/>
        <family val="4"/>
        <charset val="161"/>
      </rPr>
      <t xml:space="preserve"> :</t>
    </r>
  </si>
  <si>
    <r>
      <rPr>
        <sz val="12"/>
        <rFont val="Comic Sans MS"/>
        <family val="4"/>
        <charset val="161"/>
      </rPr>
      <t xml:space="preserve">allow </t>
    </r>
    <r>
      <rPr>
        <u/>
        <sz val="12"/>
        <rFont val="Comic Sans MS"/>
        <family val="4"/>
        <charset val="161"/>
      </rPr>
      <t>Extra Credits</t>
    </r>
    <r>
      <rPr>
        <sz val="10"/>
        <rFont val="Comic Sans MS"/>
        <family val="4"/>
        <charset val="161"/>
      </rPr>
      <t xml:space="preserve"> ( &gt; overlapping course not to be attended and passed)</t>
    </r>
  </si>
  <si>
    <t>NOT passed "Terminol." &gt; not entitled to extra credits</t>
  </si>
  <si>
    <t>: overlapping lecture [?]</t>
  </si>
  <si>
    <t>Pres.</t>
  </si>
  <si>
    <t>Assgnm.1</t>
  </si>
  <si>
    <t>Assgnm.2</t>
  </si>
  <si>
    <t>V</t>
  </si>
  <si>
    <t>Assgnm.3</t>
  </si>
  <si>
    <t>ASSIGNMENTS</t>
  </si>
  <si>
    <r>
      <rPr>
        <u/>
        <sz val="10"/>
        <rFont val="Comic Sans MS"/>
        <family val="4"/>
        <charset val="161"/>
      </rPr>
      <t>Note</t>
    </r>
    <r>
      <rPr>
        <sz val="10"/>
        <rFont val="Comic Sans MS"/>
        <family val="4"/>
        <charset val="161"/>
      </rPr>
      <t>:</t>
    </r>
  </si>
  <si>
    <t>5112016028</t>
  </si>
  <si>
    <t>5112014028</t>
  </si>
  <si>
    <t>5112015084</t>
  </si>
  <si>
    <t>5112019103</t>
  </si>
  <si>
    <t>5112019104</t>
  </si>
  <si>
    <t>5112014113</t>
  </si>
  <si>
    <r>
      <rPr>
        <sz val="12"/>
        <color theme="0" tint="-0.14999847407452621"/>
        <rFont val="Comic Sans MS"/>
        <family val="4"/>
      </rPr>
      <t>Assignment</t>
    </r>
    <r>
      <rPr>
        <sz val="12"/>
        <rFont val="Comic Sans MS"/>
        <family val="4"/>
        <charset val="161"/>
      </rPr>
      <t xml:space="preserve">/Presentation </t>
    </r>
    <r>
      <rPr>
        <u/>
        <sz val="12"/>
        <rFont val="Comic Sans MS"/>
        <family val="4"/>
        <charset val="161"/>
      </rPr>
      <t>DEADLINES</t>
    </r>
    <r>
      <rPr>
        <sz val="12"/>
        <rFont val="Comic Sans MS"/>
        <family val="4"/>
        <charset val="161"/>
      </rPr>
      <t xml:space="preserve"> [ ... &amp; ... ]</t>
    </r>
  </si>
  <si>
    <t>5112022020</t>
  </si>
  <si>
    <t>5112019075</t>
  </si>
  <si>
    <t>5112015081</t>
  </si>
  <si>
    <t>5112017076</t>
  </si>
  <si>
    <t>5112020130</t>
  </si>
  <si>
    <r>
      <rPr>
        <b/>
        <sz val="10"/>
        <color theme="0" tint="-0.34998626667073579"/>
        <rFont val="Arial"/>
        <family val="2"/>
      </rPr>
      <t>1st</t>
    </r>
    <r>
      <rPr>
        <sz val="10"/>
        <color theme="0" tint="-0.34998626667073579"/>
        <rFont val="Arial"/>
        <family val="2"/>
      </rPr>
      <t>: Comprehension Questions-"Design Thinking for Social Innovation"</t>
    </r>
  </si>
  <si>
    <r>
      <rPr>
        <b/>
        <sz val="10"/>
        <color theme="0" tint="-0.34998626667073579"/>
        <rFont val="Arial"/>
        <family val="2"/>
      </rPr>
      <t>2nd</t>
    </r>
    <r>
      <rPr>
        <sz val="10"/>
        <color theme="0" tint="-0.34998626667073579"/>
        <rFont val="Arial"/>
        <family val="2"/>
      </rPr>
      <t xml:space="preserve">: </t>
    </r>
    <r>
      <rPr>
        <sz val="12"/>
        <color theme="0" tint="-0.34998626667073579"/>
        <rFont val="Arial"/>
        <family val="2"/>
      </rPr>
      <t>Comprehension</t>
    </r>
    <r>
      <rPr>
        <sz val="10"/>
        <color theme="0" tint="-0.34998626667073579"/>
        <rFont val="Arial"/>
        <family val="2"/>
      </rPr>
      <t xml:space="preserve"> Questions - "Mechanisms"</t>
    </r>
  </si>
  <si>
    <r>
      <rPr>
        <b/>
        <sz val="10"/>
        <color theme="0" tint="-0.34998626667073579"/>
        <rFont val="Arial"/>
        <family val="2"/>
      </rPr>
      <t>3rd</t>
    </r>
    <r>
      <rPr>
        <sz val="10"/>
        <color theme="0" tint="-0.34998626667073579"/>
        <rFont val="Arial"/>
        <family val="2"/>
      </rPr>
      <t>: VOCABULARY-“Politics, Pluralism, and Postmodernism”</t>
    </r>
  </si>
  <si>
    <r>
      <rPr>
        <b/>
        <u/>
        <sz val="10"/>
        <color indexed="10"/>
        <rFont val="Comic Sans MS"/>
        <family val="4"/>
      </rPr>
      <t>RED</t>
    </r>
    <r>
      <rPr>
        <b/>
        <sz val="10"/>
        <rFont val="Comic Sans MS"/>
        <family val="4"/>
      </rPr>
      <t xml:space="preserve"> font</t>
    </r>
    <r>
      <rPr>
        <sz val="10"/>
        <rFont val="Comic Sans MS"/>
        <family val="4"/>
        <charset val="161"/>
      </rPr>
      <t xml:space="preserve"> </t>
    </r>
    <r>
      <rPr>
        <sz val="8"/>
        <rFont val="Comic Sans MS"/>
        <family val="4"/>
      </rPr>
      <t>(M. No.)</t>
    </r>
    <r>
      <rPr>
        <sz val="10"/>
        <rFont val="Comic Sans MS"/>
        <family val="4"/>
        <charset val="161"/>
      </rPr>
      <t xml:space="preserve"> :</t>
    </r>
    <r>
      <rPr>
        <b/>
        <sz val="10"/>
        <rFont val="Comic Sans MS"/>
        <family val="4"/>
        <charset val="161"/>
      </rPr>
      <t xml:space="preserve"> </t>
    </r>
  </si>
  <si>
    <r>
      <rPr>
        <sz val="14"/>
        <rFont val="Arial"/>
        <family val="2"/>
      </rPr>
      <t>*</t>
    </r>
    <r>
      <rPr>
        <sz val="10"/>
        <rFont val="Arial"/>
        <family val="2"/>
      </rPr>
      <t xml:space="preserve"> &gt; Extra Credits </t>
    </r>
    <r>
      <rPr>
        <b/>
        <sz val="10"/>
        <rFont val="Arial"/>
        <family val="2"/>
      </rPr>
      <t>for Sept.'24</t>
    </r>
    <r>
      <rPr>
        <sz val="10"/>
        <rFont val="Arial"/>
        <family val="2"/>
      </rPr>
      <t xml:space="preserve">:  if done </t>
    </r>
    <r>
      <rPr>
        <b/>
        <sz val="10"/>
        <rFont val="Arial"/>
        <family val="2"/>
      </rPr>
      <t>Assignments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hours of Participation</t>
    </r>
  </si>
  <si>
    <r>
      <rPr>
        <sz val="10"/>
        <color rgb="FFFF0000"/>
        <rFont val="Arial"/>
        <family val="2"/>
      </rPr>
      <t>33hs. &gt;  5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(consd. transf. lects.)</t>
    </r>
    <r>
      <rPr>
        <sz val="10"/>
        <rFont val="Arial"/>
        <family val="2"/>
      </rPr>
      <t xml:space="preserve">  /  +2 ps (active partic.+"Exc")  or  +2.5 ps (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>. active partic.+"Exc")  or  +3 ps (</t>
    </r>
    <r>
      <rPr>
        <b/>
        <sz val="10"/>
        <rFont val="Arial"/>
        <family val="2"/>
      </rPr>
      <t>v.</t>
    </r>
    <r>
      <rPr>
        <sz val="10"/>
        <rFont val="Arial"/>
        <family val="2"/>
      </rPr>
      <t xml:space="preserve"> active partic.+"Exc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")</t>
    </r>
  </si>
  <si>
    <t>5112021004</t>
  </si>
  <si>
    <t>5112021006</t>
  </si>
  <si>
    <t>5112019013</t>
  </si>
  <si>
    <t>5112021014</t>
  </si>
  <si>
    <t>5112020026</t>
  </si>
  <si>
    <t>5112021020</t>
  </si>
  <si>
    <t>5112020046</t>
  </si>
  <si>
    <t>5112020048</t>
  </si>
  <si>
    <t>5112018065</t>
  </si>
  <si>
    <t>5112023056</t>
  </si>
  <si>
    <t>5112021033</t>
  </si>
  <si>
    <t>5112020064</t>
  </si>
  <si>
    <t>5112019071</t>
  </si>
  <si>
    <t>5112020067</t>
  </si>
  <si>
    <t>5112020072</t>
  </si>
  <si>
    <t>5112021040</t>
  </si>
  <si>
    <t>5112020080</t>
  </si>
  <si>
    <t>5112020081</t>
  </si>
  <si>
    <t>5112021055</t>
  </si>
  <si>
    <t>5112023097</t>
  </si>
  <si>
    <t>5112017100</t>
  </si>
  <si>
    <t>5112023103</t>
  </si>
  <si>
    <t>5112020112</t>
  </si>
  <si>
    <t>5112020117</t>
  </si>
  <si>
    <t>5112023107</t>
  </si>
  <si>
    <t>Not sat: ? sts.</t>
  </si>
  <si>
    <t>5112019101</t>
  </si>
  <si>
    <t>5112017125</t>
  </si>
  <si>
    <t xml:space="preserve">Sat: 96 sts. (exam) [incl. ?? sts. through attdn.] </t>
  </si>
  <si>
    <r>
      <t>Passed: ?+?</t>
    </r>
    <r>
      <rPr>
        <sz val="10"/>
        <rFont val="Arial"/>
        <family val="2"/>
      </rPr>
      <t xml:space="preserve">= </t>
    </r>
    <r>
      <rPr>
        <b/>
        <sz val="10"/>
        <rFont val="Arial"/>
        <family val="2"/>
        <charset val="161"/>
      </rPr>
      <t>81</t>
    </r>
    <r>
      <rPr>
        <sz val="10"/>
        <rFont val="Arial"/>
        <family val="2"/>
        <charset val="161"/>
      </rPr>
      <t xml:space="preserve"> sts.</t>
    </r>
  </si>
  <si>
    <t>Failed: 15 sts.</t>
  </si>
  <si>
    <t xml:space="preserve">Sat: 16  sts. </t>
  </si>
  <si>
    <t>Passed: 3 sts.</t>
  </si>
  <si>
    <t>Failed: 13 sts.</t>
  </si>
  <si>
    <t>Not sat: 32 sts.</t>
  </si>
  <si>
    <t>Fall 2025-2026</t>
  </si>
  <si>
    <t>5112025905</t>
  </si>
  <si>
    <t>5112025904</t>
  </si>
  <si>
    <t>5112022001</t>
  </si>
  <si>
    <t>5112022002</t>
  </si>
  <si>
    <t>5112022003</t>
  </si>
  <si>
    <t>5112022005</t>
  </si>
  <si>
    <t>5112024004</t>
  </si>
  <si>
    <t>5112022006</t>
  </si>
  <si>
    <t>5112022007</t>
  </si>
  <si>
    <t>5112021008</t>
  </si>
  <si>
    <t>5112022009</t>
  </si>
  <si>
    <t>5112022011</t>
  </si>
  <si>
    <t>5112019012</t>
  </si>
  <si>
    <t>5112021011</t>
  </si>
  <si>
    <t>5112024015</t>
  </si>
  <si>
    <t>5112022014</t>
  </si>
  <si>
    <t>5112019023</t>
  </si>
  <si>
    <t>511/2007005</t>
  </si>
  <si>
    <t>5112022015</t>
  </si>
  <si>
    <t>5112022016</t>
  </si>
  <si>
    <t>5112022017</t>
  </si>
  <si>
    <t>5112022018</t>
  </si>
  <si>
    <t>5112022023</t>
  </si>
  <si>
    <t>5112022024</t>
  </si>
  <si>
    <t>5112022027</t>
  </si>
  <si>
    <t>5112022029</t>
  </si>
  <si>
    <t>5112022030</t>
  </si>
  <si>
    <t>5112022032</t>
  </si>
  <si>
    <t>5112022033</t>
  </si>
  <si>
    <t>5112022035</t>
  </si>
  <si>
    <t>5112023048</t>
  </si>
  <si>
    <t>5112022036</t>
  </si>
  <si>
    <t>5112022037</t>
  </si>
  <si>
    <t>5112022038</t>
  </si>
  <si>
    <t>5112022801</t>
  </si>
  <si>
    <t>5112024047</t>
  </si>
  <si>
    <t>5112022040</t>
  </si>
  <si>
    <t>5112022041</t>
  </si>
  <si>
    <t>5112023050</t>
  </si>
  <si>
    <t>5112022043</t>
  </si>
  <si>
    <t>5112022044</t>
  </si>
  <si>
    <t>5112020053</t>
  </si>
  <si>
    <t>5112024051</t>
  </si>
  <si>
    <t>5112020054</t>
  </si>
  <si>
    <t>5112022045</t>
  </si>
  <si>
    <t>5112020058</t>
  </si>
  <si>
    <t>5112022047</t>
  </si>
  <si>
    <t>5112022048</t>
  </si>
  <si>
    <t>5112022050</t>
  </si>
  <si>
    <t>5112023057</t>
  </si>
  <si>
    <t>5112022051</t>
  </si>
  <si>
    <t>5112024061</t>
  </si>
  <si>
    <t>5112020063</t>
  </si>
  <si>
    <t>5112022053</t>
  </si>
  <si>
    <t>5112024069</t>
  </si>
  <si>
    <t>5112022057</t>
  </si>
  <si>
    <t>5112022060</t>
  </si>
  <si>
    <t>5112022061</t>
  </si>
  <si>
    <t>5112022062</t>
  </si>
  <si>
    <t>5112022063</t>
  </si>
  <si>
    <t>5112022065</t>
  </si>
  <si>
    <t>5112022066</t>
  </si>
  <si>
    <t>5112021044</t>
  </si>
  <si>
    <t>5112022068</t>
  </si>
  <si>
    <t>5112018089</t>
  </si>
  <si>
    <t>5112022070</t>
  </si>
  <si>
    <t>5112022073</t>
  </si>
  <si>
    <t>5112022075</t>
  </si>
  <si>
    <t>5112022077</t>
  </si>
  <si>
    <t>5112022081</t>
  </si>
  <si>
    <t>5112023101</t>
  </si>
  <si>
    <t>5112022084</t>
  </si>
  <si>
    <t>5112022087</t>
  </si>
  <si>
    <t>5112022088</t>
  </si>
  <si>
    <t>5112024124</t>
  </si>
  <si>
    <t>5112022089</t>
  </si>
  <si>
    <t>5112022090</t>
  </si>
  <si>
    <t>5112018124</t>
  </si>
  <si>
    <t>5112020126</t>
  </si>
  <si>
    <t>5112024130</t>
  </si>
  <si>
    <t>5112015118</t>
  </si>
  <si>
    <t>5112022091</t>
  </si>
  <si>
    <t>5112022092</t>
  </si>
  <si>
    <t>5112024134</t>
  </si>
  <si>
    <t>5112022094</t>
  </si>
  <si>
    <t>5112022095</t>
  </si>
  <si>
    <t>8,9/10</t>
  </si>
  <si>
    <t>15,16/10</t>
  </si>
  <si>
    <t>22,23/10</t>
  </si>
  <si>
    <t>29,30/10</t>
  </si>
  <si>
    <t>22/10:no handouts</t>
  </si>
  <si>
    <t>23/10:no handouts</t>
  </si>
  <si>
    <t>5,6/11</t>
  </si>
  <si>
    <t>19,20/11</t>
  </si>
  <si>
    <t>26,27/11</t>
  </si>
  <si>
    <t xml:space="preserve">19/11:partially other activ. </t>
  </si>
  <si>
    <t>3,4/12</t>
  </si>
  <si>
    <t>10,11/12</t>
  </si>
  <si>
    <t>17,18/12</t>
  </si>
  <si>
    <t>7,8/1</t>
  </si>
  <si>
    <t>PARTICIPATION / ATTENDANCE    R E C O R D</t>
  </si>
  <si>
    <t>ASSIGNMENTS/PROJECTS   R E C O R D</t>
  </si>
  <si>
    <t>&gt;</t>
  </si>
  <si>
    <t>sailing ban and/or farmer roadblocks ramifications/complications</t>
  </si>
  <si>
    <t>came but not signed ??</t>
  </si>
  <si>
    <t>3/12:no handouts</t>
  </si>
  <si>
    <t xml:space="preserve"> / Assgn.2: partially not appropriate forms</t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</si>
  <si>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</rPr>
      <t>: not approp. forms</t>
    </r>
  </si>
  <si>
    <r>
      <t xml:space="preserve"> / Assgn.2: partially not appropriate forms + </t>
    </r>
    <r>
      <rPr>
        <b/>
        <sz val="10"/>
        <rFont val="Comic Sans MS"/>
        <family val="4"/>
      </rPr>
      <t>not fully attempted</t>
    </r>
  </si>
  <si>
    <r>
      <t xml:space="preserve"> / 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little overdue / partially not appropriate forms</t>
    </r>
  </si>
  <si>
    <r>
      <rPr>
        <b/>
        <sz val="10"/>
        <rFont val="Comic Sans MS"/>
        <family val="4"/>
      </rPr>
      <t>Assgn.1</t>
    </r>
    <r>
      <rPr>
        <sz val="10"/>
        <rFont val="Comic Sans MS"/>
        <family val="4"/>
        <charset val="161"/>
      </rPr>
      <t xml:space="preserve">: </t>
    </r>
    <r>
      <rPr>
        <sz val="10"/>
        <rFont val="Comic Sans MS"/>
        <family val="4"/>
      </rPr>
      <t>not</t>
    </r>
    <r>
      <rPr>
        <sz val="10"/>
        <rFont val="Comic Sans MS"/>
        <family val="4"/>
        <charset val="161"/>
      </rPr>
      <t xml:space="preserve"> approp. forms</t>
    </r>
  </si>
  <si>
    <r>
      <rPr>
        <b/>
        <sz val="10"/>
        <rFont val="Comic Sans MS"/>
        <family val="4"/>
      </rPr>
      <t>Assgn.1</t>
    </r>
    <r>
      <rPr>
        <sz val="10"/>
        <rFont val="Comic Sans MS"/>
        <family val="4"/>
        <charset val="161"/>
      </rPr>
      <t xml:space="preserve">: </t>
    </r>
    <r>
      <rPr>
        <sz val="10"/>
        <rFont val="Comic Sans MS"/>
        <family val="4"/>
      </rPr>
      <t>incomplete</t>
    </r>
    <r>
      <rPr>
        <sz val="10"/>
        <rFont val="Comic Sans MS"/>
        <family val="4"/>
        <charset val="161"/>
      </rPr>
      <t>!</t>
    </r>
  </si>
  <si>
    <t>NOT Done</t>
  </si>
  <si>
    <t>Assgn.1: partially not appropriate forms</t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</si>
  <si>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  <charset val="161"/>
      </rPr>
      <t>: copied old version!  / 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 overdue</t>
    </r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</si>
  <si>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</rPr>
      <t>: not approp. forms !  / 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</rPr>
      <t>: not approp. forms</t>
    </r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</si>
  <si>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</rPr>
      <t>: not approp. forms</t>
    </r>
  </si>
  <si>
    <r>
      <rPr>
        <b/>
        <sz val="10"/>
        <rFont val="Comic Sans MS"/>
        <family val="4"/>
      </rPr>
      <t>Assgn.1</t>
    </r>
    <r>
      <rPr>
        <sz val="10"/>
        <rFont val="Comic Sans MS"/>
        <family val="4"/>
        <charset val="161"/>
      </rPr>
      <t xml:space="preserve">: </t>
    </r>
    <r>
      <rPr>
        <sz val="10"/>
        <rFont val="Comic Sans MS"/>
        <family val="4"/>
      </rPr>
      <t>not</t>
    </r>
    <r>
      <rPr>
        <sz val="10"/>
        <rFont val="Comic Sans MS"/>
        <family val="4"/>
        <charset val="161"/>
      </rPr>
      <t xml:space="preserve"> approp. forms !</t>
    </r>
  </si>
  <si>
    <r>
      <rPr>
        <b/>
        <sz val="8"/>
        <rFont val="Comic Sans MS"/>
        <family val="4"/>
      </rPr>
      <t>Assgn.1</t>
    </r>
    <r>
      <rPr>
        <sz val="8"/>
        <rFont val="Comic Sans MS"/>
        <family val="4"/>
      </rPr>
      <t>:  negligently done</t>
    </r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</si>
  <si>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  <charset val="161"/>
      </rPr>
      <t>: partially carelessly  / 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partially carelessly</t>
    </r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</si>
  <si>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</rPr>
      <t>:  incomplete or negligently done!  / 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</rPr>
      <t>: not diligently done</t>
    </r>
  </si>
  <si>
    <t>14,15/1</t>
  </si>
  <si>
    <t>NOT Done*</t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</si>
  <si>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 xml:space="preserve">:  </t>
    </r>
    <r>
      <rPr>
        <sz val="10"/>
        <color rgb="FFFF0000"/>
        <rFont val="Comic Sans MS"/>
        <family val="4"/>
      </rPr>
      <t>*</t>
    </r>
    <r>
      <rPr>
        <sz val="10"/>
        <rFont val="Comic Sans MS"/>
        <family val="4"/>
        <charset val="161"/>
      </rPr>
      <t xml:space="preserve"> NOT filled in!</t>
    </r>
  </si>
  <si>
    <r>
      <rPr>
        <sz val="8"/>
        <rFont val="Comic Sans MS"/>
        <family val="4"/>
      </rPr>
      <t>V / 14/1:</t>
    </r>
    <r>
      <rPr>
        <sz val="10"/>
        <rFont val="Comic Sans MS"/>
        <family val="4"/>
        <charset val="161"/>
      </rPr>
      <t xml:space="preserve">Exc.  </t>
    </r>
  </si>
  <si>
    <r>
      <rPr>
        <sz val="8"/>
        <rFont val="Comic Sans MS"/>
        <family val="4"/>
      </rPr>
      <t>V / 14/1:</t>
    </r>
    <r>
      <rPr>
        <sz val="10"/>
        <rFont val="Comic Sans MS"/>
        <family val="4"/>
        <charset val="161"/>
      </rPr>
      <t xml:space="preserve">Exc. +   </t>
    </r>
  </si>
  <si>
    <r>
      <rPr>
        <sz val="8"/>
        <rFont val="Comic Sans MS"/>
        <family val="4"/>
      </rPr>
      <t>V / 14/1:</t>
    </r>
    <r>
      <rPr>
        <sz val="10"/>
        <rFont val="Comic Sans MS"/>
        <family val="4"/>
        <charset val="161"/>
      </rPr>
      <t xml:space="preserve">Exc. -   </t>
    </r>
  </si>
  <si>
    <r>
      <rPr>
        <sz val="8"/>
        <rFont val="Comic Sans MS"/>
        <family val="4"/>
      </rPr>
      <t>V / 14/1:</t>
    </r>
    <r>
      <rPr>
        <sz val="10"/>
        <rFont val="Comic Sans MS"/>
        <family val="4"/>
        <charset val="161"/>
      </rPr>
      <t xml:space="preserve">V.G. + </t>
    </r>
  </si>
  <si>
    <r>
      <rPr>
        <b/>
        <sz val="10"/>
        <rFont val="Comic Sans MS"/>
        <family val="4"/>
      </rPr>
      <t>Assgn.1</t>
    </r>
    <r>
      <rPr>
        <sz val="10"/>
        <rFont val="Comic Sans MS"/>
        <family val="4"/>
        <charset val="161"/>
      </rPr>
      <t xml:space="preserve">: </t>
    </r>
    <r>
      <rPr>
        <sz val="10"/>
        <color theme="0" tint="-0.34998626667073579"/>
        <rFont val="Comic Sans MS"/>
        <family val="4"/>
      </rPr>
      <t>cropped file!</t>
    </r>
    <r>
      <rPr>
        <sz val="10"/>
        <rFont val="Comic Sans MS"/>
        <family val="4"/>
      </rPr>
      <t xml:space="preserve">  &gt; re-uploaded</t>
    </r>
  </si>
  <si>
    <r>
      <t xml:space="preserve">Assgn.2:  </t>
    </r>
    <r>
      <rPr>
        <sz val="10"/>
        <color theme="0" tint="-0.34998626667073579"/>
        <rFont val="Comic Sans MS"/>
        <family val="4"/>
      </rPr>
      <t>NOT open file</t>
    </r>
    <r>
      <rPr>
        <sz val="10"/>
        <rFont val="Comic Sans MS"/>
        <family val="4"/>
        <charset val="161"/>
      </rPr>
      <t xml:space="preserve">  &gt;  checked on st's device</t>
    </r>
  </si>
  <si>
    <t xml:space="preserve"> Assgn.2: partially not appropriate forms</t>
  </si>
  <si>
    <t>22/10:no handouts / 5/11:no handouts / 19/11:partially other activ. / 10/12:partial attdn.</t>
  </si>
  <si>
    <t>22/10:no handouts / 10/12:partial attdn.</t>
  </si>
  <si>
    <r>
      <rPr>
        <sz val="8"/>
        <rFont val="Comic Sans MS"/>
        <family val="4"/>
      </rPr>
      <t>V / 15/1:</t>
    </r>
    <r>
      <rPr>
        <sz val="10"/>
        <rFont val="Comic Sans MS"/>
        <family val="4"/>
        <charset val="161"/>
      </rPr>
      <t xml:space="preserve">Exc.  </t>
    </r>
  </si>
  <si>
    <t>Assgn.2: partially not appropriate forms</t>
  </si>
  <si>
    <r>
      <rPr>
        <sz val="8"/>
        <rFont val="Comic Sans MS"/>
        <family val="4"/>
      </rPr>
      <t>V / 15/1:</t>
    </r>
    <r>
      <rPr>
        <sz val="10"/>
        <rFont val="Comic Sans MS"/>
        <family val="4"/>
        <charset val="161"/>
      </rPr>
      <t xml:space="preserve">Exc. +   </t>
    </r>
  </si>
  <si>
    <r>
      <rPr>
        <sz val="8"/>
        <rFont val="Comic Sans MS"/>
        <family val="4"/>
      </rPr>
      <t>V / 15/1:</t>
    </r>
    <r>
      <rPr>
        <sz val="10"/>
        <rFont val="Comic Sans MS"/>
        <family val="4"/>
        <charset val="161"/>
      </rPr>
      <t xml:space="preserve">V.G. </t>
    </r>
  </si>
  <si>
    <r>
      <rPr>
        <sz val="8"/>
        <rFont val="Comic Sans MS"/>
        <family val="4"/>
      </rPr>
      <t>V / 15/1:</t>
    </r>
    <r>
      <rPr>
        <sz val="10"/>
        <rFont val="Comic Sans MS"/>
        <family val="4"/>
        <charset val="161"/>
      </rPr>
      <t xml:space="preserve">V.G. + </t>
    </r>
  </si>
  <si>
    <r>
      <rPr>
        <sz val="8"/>
        <rFont val="Comic Sans MS"/>
        <family val="4"/>
      </rPr>
      <t>V / 15/1:</t>
    </r>
    <r>
      <rPr>
        <sz val="10"/>
        <rFont val="Comic Sans MS"/>
        <family val="4"/>
        <charset val="161"/>
      </rPr>
      <t xml:space="preserve">G. + </t>
    </r>
  </si>
  <si>
    <r>
      <t>21,22/1-</t>
    </r>
    <r>
      <rPr>
        <sz val="10"/>
        <color rgb="FFFF0000"/>
        <rFont val="Comic Sans MS"/>
        <family val="4"/>
      </rPr>
      <t>TRANSF.</t>
    </r>
    <r>
      <rPr>
        <sz val="10"/>
        <rFont val="Comic Sans MS"/>
        <family val="4"/>
      </rPr>
      <t xml:space="preserve"> </t>
    </r>
  </si>
  <si>
    <t>also 22/1</t>
  </si>
  <si>
    <r>
      <rPr>
        <sz val="8"/>
        <rFont val="Comic Sans MS"/>
        <family val="4"/>
      </rPr>
      <t>V / 21/1:</t>
    </r>
    <r>
      <rPr>
        <sz val="10"/>
        <rFont val="Comic Sans MS"/>
        <family val="4"/>
        <charset val="161"/>
      </rPr>
      <t xml:space="preserve">Exc. +   </t>
    </r>
  </si>
  <si>
    <r>
      <rPr>
        <sz val="8"/>
        <rFont val="Comic Sans MS"/>
        <family val="4"/>
      </rPr>
      <t>V / 21/1:</t>
    </r>
    <r>
      <rPr>
        <sz val="10"/>
        <rFont val="Comic Sans MS"/>
        <family val="4"/>
        <charset val="161"/>
      </rPr>
      <t xml:space="preserve">Exc.  </t>
    </r>
  </si>
  <si>
    <r>
      <rPr>
        <sz val="8"/>
        <rFont val="Comic Sans MS"/>
        <family val="4"/>
      </rPr>
      <t>V / 21/1:</t>
    </r>
    <r>
      <rPr>
        <sz val="10"/>
        <rFont val="Comic Sans MS"/>
        <family val="4"/>
        <charset val="161"/>
      </rPr>
      <t xml:space="preserve">Exc. -   </t>
    </r>
  </si>
  <si>
    <r>
      <rPr>
        <sz val="8"/>
        <rFont val="Comic Sans MS"/>
        <family val="4"/>
      </rPr>
      <t>V / 21/1:</t>
    </r>
    <r>
      <rPr>
        <sz val="10"/>
        <rFont val="Comic Sans MS"/>
        <family val="4"/>
        <charset val="161"/>
      </rPr>
      <t xml:space="preserve">V.G. </t>
    </r>
  </si>
  <si>
    <r>
      <rPr>
        <sz val="8"/>
        <rFont val="Comic Sans MS"/>
        <family val="4"/>
      </rPr>
      <t>V / 22/1:</t>
    </r>
    <r>
      <rPr>
        <sz val="10"/>
        <rFont val="Comic Sans MS"/>
        <family val="4"/>
        <charset val="161"/>
      </rPr>
      <t xml:space="preserve">Exc. -   </t>
    </r>
  </si>
  <si>
    <r>
      <rPr>
        <sz val="8"/>
        <rFont val="Comic Sans MS"/>
        <family val="4"/>
      </rPr>
      <t>V / 22/1:</t>
    </r>
    <r>
      <rPr>
        <sz val="10"/>
        <rFont val="Comic Sans MS"/>
        <family val="4"/>
        <charset val="161"/>
      </rPr>
      <t xml:space="preserve">Exc.  </t>
    </r>
  </si>
  <si>
    <r>
      <rPr>
        <sz val="8"/>
        <rFont val="Comic Sans MS"/>
        <family val="4"/>
      </rPr>
      <t>V / 22/1:</t>
    </r>
    <r>
      <rPr>
        <sz val="10"/>
        <rFont val="Comic Sans MS"/>
        <family val="4"/>
        <charset val="161"/>
      </rPr>
      <t xml:space="preserve">Exc. +   </t>
    </r>
  </si>
  <si>
    <r>
      <rPr>
        <sz val="8"/>
        <rFont val="Comic Sans MS"/>
        <family val="4"/>
      </rPr>
      <t>V / 22/1:</t>
    </r>
    <r>
      <rPr>
        <sz val="10"/>
        <rFont val="Comic Sans MS"/>
        <family val="4"/>
        <charset val="161"/>
      </rPr>
      <t xml:space="preserve">Exc.    </t>
    </r>
  </si>
  <si>
    <r>
      <t>FEB.'26</t>
    </r>
    <r>
      <rPr>
        <b/>
        <sz val="8"/>
        <color indexed="8"/>
        <rFont val="Arial"/>
        <family val="2"/>
        <charset val="161"/>
      </rPr>
      <t xml:space="preserve"> </t>
    </r>
  </si>
  <si>
    <t>SEPT.'26</t>
  </si>
  <si>
    <r>
      <t>Πλήθος φοιτητών</t>
    </r>
    <r>
      <rPr>
        <b/>
        <sz val="10"/>
        <rFont val="Arial"/>
        <family val="2"/>
        <charset val="161"/>
      </rPr>
      <t>:</t>
    </r>
    <r>
      <rPr>
        <sz val="10"/>
        <rFont val="Arial"/>
        <family val="2"/>
        <charset val="161"/>
      </rPr>
      <t xml:space="preserve"> 126 / ?? </t>
    </r>
    <r>
      <rPr>
        <sz val="8"/>
        <color theme="0" tint="-0.249977111117893"/>
        <rFont val="Arial"/>
        <family val="2"/>
        <charset val="161"/>
      </rPr>
      <t>(incl. Extra exam)</t>
    </r>
  </si>
  <si>
    <t>2 -</t>
  </si>
  <si>
    <r>
      <rPr>
        <sz val="10"/>
        <rFont val="Comic Sans MS"/>
        <family val="4"/>
      </rPr>
      <t xml:space="preserve">2 -  / </t>
    </r>
    <r>
      <rPr>
        <sz val="10"/>
        <color rgb="FFFF0000"/>
        <rFont val="Comic Sans MS"/>
        <family val="4"/>
        <charset val="161"/>
      </rPr>
      <t xml:space="preserve"> &gt; Assgn. 2</t>
    </r>
  </si>
  <si>
    <r>
      <rPr>
        <sz val="10"/>
        <rFont val="Comic Sans MS"/>
        <family val="4"/>
      </rPr>
      <t xml:space="preserve"> 2 -  /  </t>
    </r>
    <r>
      <rPr>
        <sz val="10"/>
        <color rgb="FFFF0000"/>
        <rFont val="Comic Sans MS"/>
        <family val="4"/>
        <charset val="161"/>
      </rPr>
      <t>&gt; Assgn. 1</t>
    </r>
  </si>
  <si>
    <r>
      <rPr>
        <sz val="10"/>
        <rFont val="Comic Sans MS"/>
        <family val="4"/>
      </rPr>
      <t xml:space="preserve">0.5 + /  </t>
    </r>
    <r>
      <rPr>
        <sz val="10"/>
        <color rgb="FFFF0000"/>
        <rFont val="Comic Sans MS"/>
        <family val="4"/>
        <charset val="161"/>
      </rPr>
      <t>&gt; Assgn. 1</t>
    </r>
  </si>
  <si>
    <t>1 -</t>
  </si>
  <si>
    <r>
      <rPr>
        <sz val="10"/>
        <rFont val="Comic Sans MS"/>
        <family val="4"/>
      </rPr>
      <t xml:space="preserve"> 1.5  /  </t>
    </r>
    <r>
      <rPr>
        <sz val="10"/>
        <color rgb="FFFF0000"/>
        <rFont val="Comic Sans MS"/>
        <family val="4"/>
        <charset val="161"/>
      </rPr>
      <t>&gt; Assgn. 2</t>
    </r>
  </si>
  <si>
    <t>1 - -</t>
  </si>
  <si>
    <t>2 +</t>
  </si>
  <si>
    <t>1.5 +</t>
  </si>
  <si>
    <r>
      <rPr>
        <sz val="10"/>
        <rFont val="Comic Sans MS"/>
        <family val="4"/>
      </rPr>
      <t xml:space="preserve"> 1.5  /   </t>
    </r>
    <r>
      <rPr>
        <sz val="10"/>
        <color rgb="FF00B0F0"/>
        <rFont val="Comic Sans MS"/>
        <family val="4"/>
      </rPr>
      <t>&gt; 32 -</t>
    </r>
  </si>
  <si>
    <t>0.5 -</t>
  </si>
  <si>
    <t>2 + +</t>
  </si>
  <si>
    <r>
      <rPr>
        <sz val="10"/>
        <rFont val="Comic Sans MS"/>
        <family val="4"/>
      </rPr>
      <t xml:space="preserve">2 + +  /  </t>
    </r>
    <r>
      <rPr>
        <sz val="10"/>
        <color theme="0" tint="-0.249977111117893"/>
        <rFont val="Comic Sans MS"/>
        <family val="4"/>
      </rPr>
      <t xml:space="preserve">&gt; Assgn. 1: </t>
    </r>
    <r>
      <rPr>
        <sz val="10"/>
        <color theme="1"/>
        <rFont val="Comic Sans MS"/>
        <family val="4"/>
      </rPr>
      <t>OK</t>
    </r>
  </si>
  <si>
    <r>
      <rPr>
        <sz val="10"/>
        <rFont val="Comic Sans MS"/>
        <family val="4"/>
      </rPr>
      <t xml:space="preserve"> 1.5  /   </t>
    </r>
    <r>
      <rPr>
        <sz val="10"/>
        <color rgb="FFFF0000"/>
        <rFont val="Comic Sans MS"/>
        <family val="4"/>
        <charset val="161"/>
      </rPr>
      <t>&gt; Assgn. 1</t>
    </r>
  </si>
  <si>
    <r>
      <rPr>
        <sz val="10"/>
        <rFont val="Comic Sans MS"/>
        <family val="4"/>
      </rPr>
      <t xml:space="preserve"> 2  /  </t>
    </r>
    <r>
      <rPr>
        <sz val="10"/>
        <color rgb="FFFF0000"/>
        <rFont val="Comic Sans MS"/>
        <family val="4"/>
        <charset val="161"/>
      </rPr>
      <t>&gt; Assgn. 2</t>
    </r>
  </si>
  <si>
    <t>extra credits for Sept.'26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</si>
</sst>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0.0"/>
    <numFmt numFmtId="166" formatCode="0.0;[Red]0.0"/>
  </numFmts>
  <fonts count="78">
    <font>
      <sz val="10"/>
      <name val="Arial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8"/>
      <name val="Arial"/>
      <family val="2"/>
      <charset val="161"/>
    </font>
    <font>
      <sz val="10"/>
      <name val="Comic Sans MS"/>
      <family val="4"/>
      <charset val="161"/>
    </font>
    <font>
      <sz val="14"/>
      <name val="Comic Sans MS"/>
      <family val="4"/>
      <charset val="161"/>
    </font>
    <font>
      <sz val="12"/>
      <name val="Comic Sans MS"/>
      <family val="4"/>
      <charset val="161"/>
    </font>
    <font>
      <sz val="10"/>
      <name val="Arial"/>
      <family val="2"/>
      <charset val="161"/>
    </font>
    <font>
      <sz val="18"/>
      <name val="Comic Sans MS"/>
      <family val="4"/>
      <charset val="161"/>
    </font>
    <font>
      <b/>
      <sz val="18"/>
      <name val="Comic Sans MS"/>
      <family val="4"/>
      <charset val="161"/>
    </font>
    <font>
      <b/>
      <sz val="10"/>
      <name val="Comic Sans MS"/>
      <family val="4"/>
      <charset val="161"/>
    </font>
    <font>
      <b/>
      <u/>
      <sz val="14"/>
      <name val="Comic Sans MS"/>
      <family val="4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 Greek"/>
      <charset val="161"/>
    </font>
    <font>
      <b/>
      <i/>
      <sz val="10"/>
      <name val="Arial"/>
      <family val="2"/>
      <charset val="161"/>
    </font>
    <font>
      <b/>
      <sz val="10"/>
      <name val="MS Sans Serif"/>
      <family val="2"/>
      <charset val="161"/>
    </font>
    <font>
      <sz val="12"/>
      <name val="Arial Unicode MS"/>
      <family val="2"/>
      <charset val="128"/>
    </font>
    <font>
      <b/>
      <sz val="10"/>
      <name val="Arial"/>
      <family val="2"/>
      <charset val="161"/>
    </font>
    <font>
      <sz val="12"/>
      <color indexed="23"/>
      <name val="Comic Sans MS"/>
      <family val="4"/>
      <charset val="161"/>
    </font>
    <font>
      <b/>
      <sz val="12"/>
      <name val="Comic Sans MS"/>
      <family val="4"/>
      <charset val="161"/>
    </font>
    <font>
      <b/>
      <sz val="14"/>
      <name val="Comic Sans MS"/>
      <family val="4"/>
      <charset val="161"/>
    </font>
    <font>
      <u/>
      <sz val="12"/>
      <name val="Comic Sans MS"/>
      <family val="4"/>
      <charset val="161"/>
    </font>
    <font>
      <b/>
      <sz val="12"/>
      <name val="Arial"/>
      <family val="2"/>
      <charset val="161"/>
    </font>
    <font>
      <u/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Comic Sans MS"/>
      <family val="4"/>
      <charset val="161"/>
    </font>
    <font>
      <b/>
      <sz val="10"/>
      <color indexed="10"/>
      <name val="Comic Sans MS"/>
      <family val="4"/>
      <charset val="161"/>
    </font>
    <font>
      <b/>
      <sz val="14"/>
      <color rgb="FFFF0000"/>
      <name val="Comic Sans MS"/>
      <family val="4"/>
      <charset val="161"/>
    </font>
    <font>
      <b/>
      <sz val="12"/>
      <color rgb="FFFF0000"/>
      <name val="Comic Sans MS"/>
      <family val="4"/>
      <charset val="161"/>
    </font>
    <font>
      <sz val="14"/>
      <color indexed="10"/>
      <name val="Comic Sans MS"/>
      <family val="4"/>
      <charset val="161"/>
    </font>
    <font>
      <sz val="8"/>
      <color theme="0" tint="-0.249977111117893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theme="9" tint="-0.249977111117893"/>
      <name val="Comic Sans MS"/>
      <family val="4"/>
      <charset val="161"/>
    </font>
    <font>
      <sz val="8"/>
      <name val="Comic Sans MS"/>
      <family val="4"/>
      <charset val="161"/>
    </font>
    <font>
      <b/>
      <sz val="8"/>
      <color indexed="8"/>
      <name val="Arial"/>
      <family val="2"/>
      <charset val="161"/>
    </font>
    <font>
      <sz val="12"/>
      <color rgb="FFFF6699"/>
      <name val="Comic Sans MS"/>
      <family val="4"/>
      <charset val="161"/>
    </font>
    <font>
      <sz val="12"/>
      <color theme="0" tint="-0.249977111117893"/>
      <name val="Comic Sans MS"/>
      <family val="4"/>
      <charset val="161"/>
    </font>
    <font>
      <sz val="12"/>
      <name val="Comic Sans MS"/>
      <family val="4"/>
    </font>
    <font>
      <sz val="12"/>
      <color theme="0" tint="-0.14999847407452621"/>
      <name val="Comic Sans MS"/>
      <family val="4"/>
    </font>
    <font>
      <sz val="8"/>
      <name val="Comic Sans MS"/>
      <family val="4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Comic Sans MS"/>
      <family val="4"/>
    </font>
    <font>
      <i/>
      <sz val="10"/>
      <name val="Comic Sans MS"/>
      <family val="4"/>
    </font>
    <font>
      <sz val="14"/>
      <name val="Arial"/>
      <family val="2"/>
    </font>
    <font>
      <b/>
      <sz val="10"/>
      <name val="MS Sans Serif"/>
    </font>
    <font>
      <u/>
      <sz val="10"/>
      <name val="Comic Sans MS"/>
      <family val="4"/>
      <charset val="161"/>
    </font>
    <font>
      <sz val="10"/>
      <color rgb="FFFF3399"/>
      <name val="Comic Sans MS"/>
      <family val="4"/>
      <charset val="161"/>
    </font>
    <font>
      <b/>
      <sz val="10"/>
      <name val="Comic Sans MS"/>
      <family val="4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u/>
      <sz val="10"/>
      <color indexed="10"/>
      <name val="Comic Sans MS"/>
      <family val="4"/>
    </font>
    <font>
      <sz val="8"/>
      <name val="Arial"/>
      <family val="2"/>
    </font>
    <font>
      <sz val="10"/>
      <color theme="0" tint="-0.34998626667073579"/>
      <name val="Comic Sans MS"/>
      <family val="4"/>
      <charset val="161"/>
    </font>
    <font>
      <sz val="10"/>
      <color theme="0" tint="-0.499984740745262"/>
      <name val="Comic Sans MS"/>
      <family val="4"/>
      <charset val="161"/>
    </font>
    <font>
      <sz val="10"/>
      <color theme="0" tint="-0.34998626667073579"/>
      <name val="Comic Sans MS"/>
      <family val="4"/>
    </font>
    <font>
      <sz val="10"/>
      <color rgb="FFFF0000"/>
      <name val="Arial"/>
      <family val="2"/>
    </font>
    <font>
      <sz val="10"/>
      <color theme="0" tint="-0.249977111117893"/>
      <name val="Comic Sans MS"/>
      <family val="4"/>
      <charset val="161"/>
    </font>
    <font>
      <sz val="10"/>
      <color rgb="FFFF0000"/>
      <name val="Comic Sans MS"/>
      <family val="4"/>
      <charset val="161"/>
    </font>
    <font>
      <sz val="10"/>
      <color rgb="FFFF0000"/>
      <name val="Comic Sans MS"/>
      <family val="4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b/>
      <sz val="10"/>
      <color theme="0" tint="-0.249977111117893"/>
      <name val="Comic Sans MS"/>
      <family val="4"/>
      <charset val="161"/>
    </font>
    <font>
      <b/>
      <sz val="8"/>
      <name val="Comic Sans MS"/>
      <family val="4"/>
    </font>
    <font>
      <sz val="10"/>
      <color theme="1"/>
      <name val="Comic Sans MS"/>
      <family val="4"/>
    </font>
    <font>
      <sz val="10"/>
      <color theme="0" tint="-0.249977111117893"/>
      <name val="Comic Sans MS"/>
      <family val="4"/>
    </font>
    <font>
      <sz val="10"/>
      <color rgb="FF00B0F0"/>
      <name val="Comic Sans MS"/>
      <family val="4"/>
    </font>
    <font>
      <b/>
      <sz val="10"/>
      <color theme="0" tint="-0.34998626667073579"/>
      <name val="Comic Sans MS"/>
      <family val="4"/>
      <charset val="161"/>
    </font>
    <font>
      <sz val="10"/>
      <color rgb="FF00B0F0"/>
      <name val="Arial"/>
      <family val="2"/>
    </font>
    <font>
      <sz val="10"/>
      <color theme="9" tint="-0.249977111117893"/>
      <name val="Arial"/>
      <family val="2"/>
      <charset val="161"/>
    </font>
    <font>
      <sz val="10"/>
      <color rgb="FF00B0F0"/>
      <name val="Arial"/>
      <family val="2"/>
      <charset val="161"/>
    </font>
    <font>
      <b/>
      <sz val="10"/>
      <color rgb="FFFF0000"/>
      <name val="MS Sans Serif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 style="thick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1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7" xfId="0" applyFont="1" applyFill="1" applyBorder="1"/>
    <xf numFmtId="0" fontId="6" fillId="2" borderId="4" xfId="0" applyFont="1" applyFill="1" applyBorder="1"/>
    <xf numFmtId="0" fontId="8" fillId="2" borderId="6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/>
    <xf numFmtId="49" fontId="19" fillId="0" borderId="10" xfId="0" applyNumberFormat="1" applyFont="1" applyBorder="1" applyAlignment="1">
      <alignment horizontal="center" vertical="center"/>
    </xf>
    <xf numFmtId="0" fontId="6" fillId="0" borderId="12" xfId="0" applyFont="1" applyBorder="1"/>
    <xf numFmtId="0" fontId="0" fillId="2" borderId="6" xfId="0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6" fillId="0" borderId="14" xfId="0" applyFont="1" applyBorder="1"/>
    <xf numFmtId="0" fontId="15" fillId="0" borderId="2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13" xfId="0" applyBorder="1"/>
    <xf numFmtId="0" fontId="0" fillId="0" borderId="25" xfId="0" applyBorder="1"/>
    <xf numFmtId="0" fontId="6" fillId="0" borderId="26" xfId="0" applyFont="1" applyBorder="1"/>
    <xf numFmtId="0" fontId="6" fillId="0" borderId="27" xfId="0" applyFont="1" applyBorder="1" applyAlignment="1">
      <alignment shrinkToFit="1"/>
    </xf>
    <xf numFmtId="0" fontId="6" fillId="0" borderId="27" xfId="0" applyFont="1" applyBorder="1"/>
    <xf numFmtId="0" fontId="7" fillId="0" borderId="16" xfId="0" applyFont="1" applyBorder="1" applyAlignment="1">
      <alignment horizontal="center" vertical="center"/>
    </xf>
    <xf numFmtId="0" fontId="6" fillId="2" borderId="5" xfId="0" applyFont="1" applyFill="1" applyBorder="1"/>
    <xf numFmtId="49" fontId="16" fillId="0" borderId="30" xfId="0" applyNumberFormat="1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3" xfId="0" applyFont="1" applyBorder="1"/>
    <xf numFmtId="0" fontId="6" fillId="0" borderId="2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6" fillId="0" borderId="32" xfId="0" applyFont="1" applyBorder="1"/>
    <xf numFmtId="0" fontId="6" fillId="0" borderId="36" xfId="0" applyFont="1" applyBorder="1"/>
    <xf numFmtId="49" fontId="0" fillId="0" borderId="0" xfId="0" applyNumberFormat="1"/>
    <xf numFmtId="49" fontId="19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8" fillId="7" borderId="48" xfId="0" applyFont="1" applyFill="1" applyBorder="1" applyAlignment="1">
      <alignment horizontal="center" vertical="center" shrinkToFit="1"/>
    </xf>
    <xf numFmtId="0" fontId="28" fillId="7" borderId="48" xfId="0" applyFont="1" applyFill="1" applyBorder="1" applyAlignment="1">
      <alignment vertical="center" shrinkToFit="1"/>
    </xf>
    <xf numFmtId="0" fontId="29" fillId="0" borderId="0" xfId="0" applyFont="1" applyAlignment="1">
      <alignment horizontal="center" vertical="center"/>
    </xf>
    <xf numFmtId="0" fontId="6" fillId="7" borderId="0" xfId="0" applyFont="1" applyFill="1"/>
    <xf numFmtId="0" fontId="6" fillId="7" borderId="39" xfId="0" applyFont="1" applyFill="1" applyBorder="1" applyAlignment="1">
      <alignment horizontal="left" vertical="center"/>
    </xf>
    <xf numFmtId="0" fontId="6" fillId="7" borderId="35" xfId="0" applyFont="1" applyFill="1" applyBorder="1" applyAlignment="1">
      <alignment horizontal="left" vertical="center"/>
    </xf>
    <xf numFmtId="164" fontId="6" fillId="7" borderId="51" xfId="0" applyNumberFormat="1" applyFont="1" applyFill="1" applyBorder="1" applyAlignment="1">
      <alignment horizontal="center" vertical="center"/>
    </xf>
    <xf numFmtId="165" fontId="12" fillId="8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9" fillId="4" borderId="15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/>
    </xf>
    <xf numFmtId="0" fontId="6" fillId="7" borderId="60" xfId="0" applyFont="1" applyFill="1" applyBorder="1" applyAlignment="1">
      <alignment horizontal="left" vertical="center"/>
    </xf>
    <xf numFmtId="0" fontId="6" fillId="7" borderId="34" xfId="0" applyFont="1" applyFill="1" applyBorder="1"/>
    <xf numFmtId="0" fontId="6" fillId="7" borderId="24" xfId="0" applyFont="1" applyFill="1" applyBorder="1" applyAlignment="1">
      <alignment horizontal="center" vertical="center"/>
    </xf>
    <xf numFmtId="49" fontId="6" fillId="7" borderId="2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/>
    <xf numFmtId="0" fontId="9" fillId="4" borderId="1" xfId="0" applyFont="1" applyFill="1" applyBorder="1" applyAlignment="1">
      <alignment vertical="center" shrinkToFit="1"/>
    </xf>
    <xf numFmtId="0" fontId="6" fillId="9" borderId="0" xfId="0" applyFont="1" applyFill="1"/>
    <xf numFmtId="164" fontId="6" fillId="7" borderId="64" xfId="0" applyNumberFormat="1" applyFont="1" applyFill="1" applyBorder="1" applyAlignment="1">
      <alignment horizontal="center" vertical="center"/>
    </xf>
    <xf numFmtId="0" fontId="9" fillId="0" borderId="55" xfId="0" applyFont="1" applyBorder="1" applyAlignment="1">
      <alignment horizontal="left" vertical="center"/>
    </xf>
    <xf numFmtId="164" fontId="8" fillId="7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7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left" vertical="center" shrinkToFit="1"/>
    </xf>
    <xf numFmtId="0" fontId="44" fillId="0" borderId="55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/>
    </xf>
    <xf numFmtId="49" fontId="6" fillId="0" borderId="32" xfId="0" applyNumberFormat="1" applyFont="1" applyBorder="1"/>
    <xf numFmtId="49" fontId="16" fillId="0" borderId="79" xfId="0" applyNumberFormat="1" applyFont="1" applyBorder="1" applyAlignment="1">
      <alignment horizontal="center" vertical="center"/>
    </xf>
    <xf numFmtId="49" fontId="6" fillId="7" borderId="22" xfId="0" applyNumberFormat="1" applyFont="1" applyFill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49" fontId="6" fillId="7" borderId="49" xfId="0" applyNumberFormat="1" applyFont="1" applyFill="1" applyBorder="1" applyAlignment="1">
      <alignment horizontal="left" vertical="center" shrinkToFit="1"/>
    </xf>
    <xf numFmtId="0" fontId="6" fillId="7" borderId="80" xfId="0" applyFont="1" applyFill="1" applyBorder="1" applyAlignment="1">
      <alignment horizontal="left" vertical="center"/>
    </xf>
    <xf numFmtId="0" fontId="47" fillId="7" borderId="60" xfId="0" applyFont="1" applyFill="1" applyBorder="1" applyAlignment="1">
      <alignment horizontal="left" vertical="center"/>
    </xf>
    <xf numFmtId="165" fontId="6" fillId="0" borderId="76" xfId="0" applyNumberFormat="1" applyFont="1" applyBorder="1" applyAlignment="1">
      <alignment horizontal="center" vertical="center"/>
    </xf>
    <xf numFmtId="165" fontId="52" fillId="0" borderId="76" xfId="0" applyNumberFormat="1" applyFont="1" applyBorder="1" applyAlignment="1">
      <alignment horizontal="center" vertical="center"/>
    </xf>
    <xf numFmtId="165" fontId="6" fillId="0" borderId="5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shrinkToFit="1"/>
    </xf>
    <xf numFmtId="49" fontId="37" fillId="0" borderId="55" xfId="0" applyNumberFormat="1" applyFont="1" applyBorder="1" applyAlignment="1">
      <alignment horizontal="left" vertical="center" shrinkToFit="1"/>
    </xf>
    <xf numFmtId="49" fontId="6" fillId="0" borderId="52" xfId="0" applyNumberFormat="1" applyFont="1" applyBorder="1" applyAlignment="1">
      <alignment horizontal="left" vertical="center" shrinkToFit="1"/>
    </xf>
    <xf numFmtId="49" fontId="6" fillId="0" borderId="50" xfId="0" applyNumberFormat="1" applyFont="1" applyBorder="1" applyAlignment="1">
      <alignment horizontal="left" vertical="center" shrinkToFit="1"/>
    </xf>
    <xf numFmtId="49" fontId="6" fillId="0" borderId="35" xfId="0" applyNumberFormat="1" applyFont="1" applyBorder="1" applyAlignment="1">
      <alignment horizontal="left" vertical="center" shrinkToFit="1"/>
    </xf>
    <xf numFmtId="49" fontId="43" fillId="0" borderId="11" xfId="0" applyNumberFormat="1" applyFont="1" applyBorder="1" applyAlignment="1">
      <alignment horizontal="left" vertical="center" shrinkToFit="1"/>
    </xf>
    <xf numFmtId="49" fontId="37" fillId="0" borderId="59" xfId="0" applyNumberFormat="1" applyFont="1" applyBorder="1" applyAlignment="1">
      <alignment horizontal="left" vertical="center" shrinkToFit="1"/>
    </xf>
    <xf numFmtId="49" fontId="12" fillId="0" borderId="11" xfId="0" applyNumberFormat="1" applyFont="1" applyBorder="1" applyAlignment="1">
      <alignment horizontal="left" vertical="center" shrinkToFit="1"/>
    </xf>
    <xf numFmtId="0" fontId="53" fillId="7" borderId="60" xfId="0" applyFont="1" applyFill="1" applyBorder="1" applyAlignment="1">
      <alignment horizontal="left" vertical="center"/>
    </xf>
    <xf numFmtId="0" fontId="9" fillId="0" borderId="80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shrinkToFit="1"/>
    </xf>
    <xf numFmtId="0" fontId="60" fillId="7" borderId="60" xfId="0" applyFont="1" applyFill="1" applyBorder="1" applyAlignment="1">
      <alignment horizontal="left" vertical="center"/>
    </xf>
    <xf numFmtId="0" fontId="60" fillId="0" borderId="68" xfId="0" applyFont="1" applyBorder="1" applyAlignment="1">
      <alignment horizontal="left"/>
    </xf>
    <xf numFmtId="49" fontId="44" fillId="0" borderId="0" xfId="0" applyNumberFormat="1" applyFont="1" applyAlignment="1">
      <alignment horizontal="center" vertical="center" wrapText="1"/>
    </xf>
    <xf numFmtId="164" fontId="47" fillId="0" borderId="72" xfId="0" applyNumberFormat="1" applyFont="1" applyBorder="1" applyAlignment="1">
      <alignment horizontal="center" vertical="center"/>
    </xf>
    <xf numFmtId="164" fontId="6" fillId="0" borderId="76" xfId="0" applyNumberFormat="1" applyFont="1" applyBorder="1" applyAlignment="1">
      <alignment horizontal="center" vertical="center"/>
    </xf>
    <xf numFmtId="164" fontId="6" fillId="0" borderId="72" xfId="0" applyNumberFormat="1" applyFont="1" applyBorder="1" applyAlignment="1">
      <alignment horizontal="center" vertical="center"/>
    </xf>
    <xf numFmtId="16" fontId="6" fillId="0" borderId="69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 shrinkToFit="1"/>
    </xf>
    <xf numFmtId="49" fontId="6" fillId="0" borderId="55" xfId="0" applyNumberFormat="1" applyFont="1" applyBorder="1" applyAlignment="1">
      <alignment horizontal="left" vertical="center" shrinkToFit="1"/>
    </xf>
    <xf numFmtId="164" fontId="47" fillId="0" borderId="76" xfId="0" applyNumberFormat="1" applyFont="1" applyBorder="1" applyAlignment="1">
      <alignment horizontal="center" vertical="center"/>
    </xf>
    <xf numFmtId="0" fontId="6" fillId="0" borderId="73" xfId="0" applyFont="1" applyBorder="1" applyAlignment="1">
      <alignment vertical="center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left" vertical="center" shrinkToFi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66" xfId="0" applyNumberFormat="1" applyFont="1" applyBorder="1" applyAlignment="1">
      <alignment horizontal="center" vertical="center"/>
    </xf>
    <xf numFmtId="49" fontId="6" fillId="0" borderId="74" xfId="0" applyNumberFormat="1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/>
    </xf>
    <xf numFmtId="164" fontId="37" fillId="0" borderId="72" xfId="0" applyNumberFormat="1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shrinkToFit="1"/>
    </xf>
    <xf numFmtId="49" fontId="6" fillId="0" borderId="53" xfId="0" applyNumberFormat="1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/>
    </xf>
    <xf numFmtId="49" fontId="6" fillId="0" borderId="57" xfId="0" applyNumberFormat="1" applyFont="1" applyBorder="1" applyAlignment="1">
      <alignment horizontal="center" vertical="center" shrinkToFit="1"/>
    </xf>
    <xf numFmtId="49" fontId="6" fillId="0" borderId="58" xfId="0" applyNumberFormat="1" applyFont="1" applyBorder="1" applyAlignment="1">
      <alignment horizontal="left" vertical="center" shrinkToFit="1"/>
    </xf>
    <xf numFmtId="0" fontId="6" fillId="0" borderId="70" xfId="0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 shrinkToFit="1"/>
    </xf>
    <xf numFmtId="49" fontId="6" fillId="0" borderId="56" xfId="0" applyNumberFormat="1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/>
    </xf>
    <xf numFmtId="0" fontId="6" fillId="0" borderId="80" xfId="0" applyFont="1" applyBorder="1" applyAlignment="1">
      <alignment horizontal="left" vertical="center"/>
    </xf>
    <xf numFmtId="0" fontId="6" fillId="0" borderId="80" xfId="0" applyFont="1" applyBorder="1"/>
    <xf numFmtId="0" fontId="6" fillId="7" borderId="86" xfId="0" applyFont="1" applyFill="1" applyBorder="1" applyAlignment="1">
      <alignment horizontal="left" vertical="center"/>
    </xf>
    <xf numFmtId="0" fontId="6" fillId="7" borderId="55" xfId="0" applyFont="1" applyFill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0" fontId="47" fillId="7" borderId="68" xfId="0" applyFont="1" applyFill="1" applyBorder="1" applyAlignment="1">
      <alignment horizontal="left" vertical="center"/>
    </xf>
    <xf numFmtId="0" fontId="6" fillId="0" borderId="68" xfId="0" applyFont="1" applyBorder="1" applyAlignment="1">
      <alignment horizontal="left"/>
    </xf>
    <xf numFmtId="165" fontId="6" fillId="0" borderId="72" xfId="0" applyNumberFormat="1" applyFont="1" applyBorder="1" applyAlignment="1">
      <alignment horizontal="center" vertical="center"/>
    </xf>
    <xf numFmtId="165" fontId="6" fillId="0" borderId="89" xfId="0" applyNumberFormat="1" applyFont="1" applyBorder="1" applyAlignment="1">
      <alignment horizontal="center" vertical="center"/>
    </xf>
    <xf numFmtId="165" fontId="6" fillId="0" borderId="51" xfId="0" applyNumberFormat="1" applyFont="1" applyBorder="1" applyAlignment="1">
      <alignment horizontal="center" vertical="center"/>
    </xf>
    <xf numFmtId="165" fontId="6" fillId="0" borderId="54" xfId="0" applyNumberFormat="1" applyFont="1" applyBorder="1" applyAlignment="1">
      <alignment horizontal="center" vertical="center"/>
    </xf>
    <xf numFmtId="165" fontId="6" fillId="0" borderId="66" xfId="0" applyNumberFormat="1" applyFont="1" applyBorder="1" applyAlignment="1">
      <alignment horizontal="center" vertical="center"/>
    </xf>
    <xf numFmtId="166" fontId="6" fillId="0" borderId="53" xfId="0" applyNumberFormat="1" applyFont="1" applyBorder="1" applyAlignment="1">
      <alignment horizontal="center" vertical="center"/>
    </xf>
    <xf numFmtId="165" fontId="12" fillId="8" borderId="88" xfId="0" applyNumberFormat="1" applyFont="1" applyFill="1" applyBorder="1" applyAlignment="1">
      <alignment horizontal="center" vertical="center"/>
    </xf>
    <xf numFmtId="165" fontId="12" fillId="8" borderId="59" xfId="0" applyNumberFormat="1" applyFont="1" applyFill="1" applyBorder="1" applyAlignment="1">
      <alignment horizontal="center" vertical="center"/>
    </xf>
    <xf numFmtId="16" fontId="6" fillId="0" borderId="47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left" vertical="center" shrinkToFit="1"/>
    </xf>
    <xf numFmtId="164" fontId="63" fillId="0" borderId="76" xfId="0" applyNumberFormat="1" applyFont="1" applyBorder="1" applyAlignment="1">
      <alignment horizontal="center" vertical="center"/>
    </xf>
    <xf numFmtId="164" fontId="64" fillId="0" borderId="76" xfId="0" applyNumberFormat="1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left" vertical="center" shrinkToFit="1"/>
    </xf>
    <xf numFmtId="0" fontId="6" fillId="0" borderId="80" xfId="0" applyFont="1" applyBorder="1" applyAlignment="1">
      <alignment horizontal="left" vertical="center" shrinkToFit="1"/>
    </xf>
    <xf numFmtId="49" fontId="6" fillId="0" borderId="80" xfId="0" applyNumberFormat="1" applyFont="1" applyBorder="1" applyAlignment="1">
      <alignment horizontal="left" vertical="center" shrinkToFit="1"/>
    </xf>
    <xf numFmtId="164" fontId="59" fillId="0" borderId="76" xfId="0" applyNumberFormat="1" applyFont="1" applyBorder="1" applyAlignment="1">
      <alignment horizontal="center" vertical="center"/>
    </xf>
    <xf numFmtId="164" fontId="6" fillId="0" borderId="72" xfId="0" applyNumberFormat="1" applyFont="1" applyBorder="1" applyAlignment="1">
      <alignment horizontal="left" vertical="center" shrinkToFit="1"/>
    </xf>
    <xf numFmtId="164" fontId="37" fillId="0" borderId="69" xfId="0" applyNumberFormat="1" applyFont="1" applyBorder="1" applyAlignment="1">
      <alignment horizontal="center" vertical="center"/>
    </xf>
    <xf numFmtId="49" fontId="41" fillId="0" borderId="11" xfId="0" applyNumberFormat="1" applyFont="1" applyBorder="1" applyAlignment="1">
      <alignment horizontal="left" vertical="center" shrinkToFit="1"/>
    </xf>
    <xf numFmtId="49" fontId="8" fillId="0" borderId="59" xfId="0" applyNumberFormat="1" applyFont="1" applyBorder="1" applyAlignment="1">
      <alignment horizontal="left" vertical="center" shrinkToFit="1"/>
    </xf>
    <xf numFmtId="16" fontId="6" fillId="0" borderId="73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horizontal="left" vertical="center" shrinkToFit="1"/>
    </xf>
    <xf numFmtId="49" fontId="48" fillId="0" borderId="51" xfId="0" applyNumberFormat="1" applyFont="1" applyBorder="1" applyAlignment="1">
      <alignment horizontal="center" vertical="center" shrinkToFit="1"/>
    </xf>
    <xf numFmtId="49" fontId="47" fillId="0" borderId="55" xfId="0" applyNumberFormat="1" applyFont="1" applyBorder="1" applyAlignment="1">
      <alignment horizontal="left" vertical="center" shrinkToFit="1"/>
    </xf>
    <xf numFmtId="49" fontId="47" fillId="0" borderId="11" xfId="0" applyNumberFormat="1" applyFont="1" applyBorder="1" applyAlignment="1">
      <alignment horizontal="left" vertical="center" shrinkToFit="1"/>
    </xf>
    <xf numFmtId="0" fontId="67" fillId="0" borderId="48" xfId="0" applyFont="1" applyBorder="1" applyAlignment="1">
      <alignment horizontal="left" vertical="center" shrinkToFit="1"/>
    </xf>
    <xf numFmtId="0" fontId="67" fillId="0" borderId="82" xfId="0" applyFont="1" applyBorder="1" applyAlignment="1">
      <alignment horizontal="left" vertical="center" shrinkToFit="1"/>
    </xf>
    <xf numFmtId="0" fontId="67" fillId="0" borderId="76" xfId="0" applyFont="1" applyBorder="1" applyAlignment="1">
      <alignment horizontal="left" vertical="center" shrinkToFit="1"/>
    </xf>
    <xf numFmtId="0" fontId="67" fillId="0" borderId="87" xfId="0" applyFont="1" applyBorder="1" applyAlignment="1">
      <alignment horizontal="left" vertical="center" shrinkToFit="1"/>
    </xf>
    <xf numFmtId="0" fontId="62" fillId="0" borderId="48" xfId="0" applyFont="1" applyBorder="1" applyAlignment="1">
      <alignment horizontal="left" vertical="center" shrinkToFit="1"/>
    </xf>
    <xf numFmtId="165" fontId="63" fillId="0" borderId="72" xfId="0" applyNumberFormat="1" applyFont="1" applyBorder="1" applyAlignment="1">
      <alignment horizontal="center" vertical="center"/>
    </xf>
    <xf numFmtId="165" fontId="6" fillId="12" borderId="76" xfId="0" applyNumberFormat="1" applyFont="1" applyFill="1" applyBorder="1" applyAlignment="1">
      <alignment horizontal="center" vertical="center"/>
    </xf>
    <xf numFmtId="165" fontId="52" fillId="12" borderId="76" xfId="0" applyNumberFormat="1" applyFont="1" applyFill="1" applyBorder="1" applyAlignment="1">
      <alignment horizontal="center" vertical="center"/>
    </xf>
    <xf numFmtId="165" fontId="6" fillId="12" borderId="72" xfId="0" applyNumberFormat="1" applyFont="1" applyFill="1" applyBorder="1" applyAlignment="1">
      <alignment horizontal="center" vertical="center"/>
    </xf>
    <xf numFmtId="165" fontId="6" fillId="12" borderId="53" xfId="0" applyNumberFormat="1" applyFont="1" applyFill="1" applyBorder="1" applyAlignment="1">
      <alignment horizontal="center" vertical="center"/>
    </xf>
    <xf numFmtId="165" fontId="12" fillId="12" borderId="11" xfId="0" applyNumberFormat="1" applyFont="1" applyFill="1" applyBorder="1" applyAlignment="1">
      <alignment horizontal="center" vertical="center"/>
    </xf>
    <xf numFmtId="164" fontId="41" fillId="0" borderId="1" xfId="0" applyNumberFormat="1" applyFont="1" applyBorder="1" applyAlignment="1">
      <alignment horizontal="center" vertical="center" wrapText="1"/>
    </xf>
    <xf numFmtId="165" fontId="59" fillId="0" borderId="72" xfId="0" applyNumberFormat="1" applyFont="1" applyBorder="1" applyAlignment="1">
      <alignment horizontal="center" vertical="center"/>
    </xf>
    <xf numFmtId="0" fontId="39" fillId="0" borderId="71" xfId="3" applyFont="1" applyBorder="1" applyAlignment="1">
      <alignment horizontal="center" vertical="center" shrinkToFit="1"/>
    </xf>
    <xf numFmtId="0" fontId="14" fillId="6" borderId="4" xfId="0" applyFont="1" applyFill="1" applyBorder="1" applyAlignment="1">
      <alignment horizontal="center" vertical="center"/>
    </xf>
    <xf numFmtId="0" fontId="8" fillId="0" borderId="71" xfId="3" applyFont="1" applyBorder="1" applyAlignment="1">
      <alignment horizontal="center" vertical="center" shrinkToFit="1"/>
    </xf>
    <xf numFmtId="0" fontId="40" fillId="0" borderId="71" xfId="3" applyFont="1" applyBorder="1" applyAlignment="1">
      <alignment horizontal="center" vertical="center" shrinkToFit="1"/>
    </xf>
    <xf numFmtId="165" fontId="68" fillId="12" borderId="11" xfId="0" applyNumberFormat="1" applyFont="1" applyFill="1" applyBorder="1" applyAlignment="1">
      <alignment horizontal="center" vertical="center"/>
    </xf>
    <xf numFmtId="165" fontId="6" fillId="13" borderId="7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14" borderId="72" xfId="0" applyNumberFormat="1" applyFont="1" applyFill="1" applyBorder="1" applyAlignment="1">
      <alignment horizontal="center" vertical="center"/>
    </xf>
    <xf numFmtId="49" fontId="47" fillId="7" borderId="88" xfId="0" applyNumberFormat="1" applyFont="1" applyFill="1" applyBorder="1" applyAlignment="1">
      <alignment horizontal="left" vertical="center" shrinkToFit="1"/>
    </xf>
    <xf numFmtId="164" fontId="37" fillId="0" borderId="10" xfId="0" applyNumberFormat="1" applyFont="1" applyBorder="1" applyAlignment="1">
      <alignment horizontal="center" vertical="center"/>
    </xf>
    <xf numFmtId="164" fontId="6" fillId="0" borderId="64" xfId="0" applyNumberFormat="1" applyFont="1" applyBorder="1" applyAlignment="1">
      <alignment horizontal="center" vertical="center"/>
    </xf>
    <xf numFmtId="0" fontId="8" fillId="6" borderId="0" xfId="0" applyFont="1" applyFill="1"/>
    <xf numFmtId="0" fontId="6" fillId="6" borderId="4" xfId="0" applyFont="1" applyFill="1" applyBorder="1"/>
    <xf numFmtId="49" fontId="43" fillId="7" borderId="88" xfId="0" applyNumberFormat="1" applyFont="1" applyFill="1" applyBorder="1" applyAlignment="1">
      <alignment horizontal="left" vertical="center" shrinkToFit="1"/>
    </xf>
    <xf numFmtId="164" fontId="60" fillId="0" borderId="76" xfId="0" applyNumberFormat="1" applyFont="1" applyBorder="1" applyAlignment="1">
      <alignment horizontal="center" vertical="center"/>
    </xf>
    <xf numFmtId="165" fontId="12" fillId="11" borderId="11" xfId="0" applyNumberFormat="1" applyFont="1" applyFill="1" applyBorder="1" applyAlignment="1">
      <alignment horizontal="center" vertical="center"/>
    </xf>
    <xf numFmtId="165" fontId="12" fillId="10" borderId="11" xfId="0" applyNumberFormat="1" applyFont="1" applyFill="1" applyBorder="1" applyAlignment="1">
      <alignment horizontal="center" vertical="center"/>
    </xf>
    <xf numFmtId="165" fontId="52" fillId="10" borderId="76" xfId="0" applyNumberFormat="1" applyFont="1" applyFill="1" applyBorder="1" applyAlignment="1">
      <alignment horizontal="center" vertical="center"/>
    </xf>
    <xf numFmtId="165" fontId="6" fillId="10" borderId="72" xfId="0" applyNumberFormat="1" applyFont="1" applyFill="1" applyBorder="1" applyAlignment="1">
      <alignment horizontal="center" vertical="center"/>
    </xf>
    <xf numFmtId="0" fontId="67" fillId="10" borderId="48" xfId="0" applyFont="1" applyFill="1" applyBorder="1" applyAlignment="1">
      <alignment horizontal="left" vertical="center" shrinkToFit="1"/>
    </xf>
    <xf numFmtId="165" fontId="6" fillId="10" borderId="76" xfId="0" applyNumberFormat="1" applyFont="1" applyFill="1" applyBorder="1" applyAlignment="1">
      <alignment horizontal="center" vertical="center"/>
    </xf>
    <xf numFmtId="0" fontId="67" fillId="10" borderId="83" xfId="0" applyFont="1" applyFill="1" applyBorder="1" applyAlignment="1">
      <alignment horizontal="left" vertical="center" shrinkToFit="1"/>
    </xf>
    <xf numFmtId="165" fontId="6" fillId="10" borderId="84" xfId="0" applyNumberFormat="1" applyFont="1" applyFill="1" applyBorder="1" applyAlignment="1">
      <alignment horizontal="center" vertical="center"/>
    </xf>
    <xf numFmtId="165" fontId="12" fillId="10" borderId="85" xfId="0" applyNumberFormat="1" applyFont="1" applyFill="1" applyBorder="1" applyAlignment="1">
      <alignment horizontal="center" vertical="center"/>
    </xf>
    <xf numFmtId="0" fontId="64" fillId="7" borderId="60" xfId="0" applyFont="1" applyFill="1" applyBorder="1" applyAlignment="1">
      <alignment horizontal="left" vertical="center"/>
    </xf>
    <xf numFmtId="165" fontId="6" fillId="11" borderId="72" xfId="0" applyNumberFormat="1" applyFont="1" applyFill="1" applyBorder="1" applyAlignment="1">
      <alignment horizontal="center" vertical="center"/>
    </xf>
    <xf numFmtId="165" fontId="52" fillId="11" borderId="76" xfId="0" applyNumberFormat="1" applyFont="1" applyFill="1" applyBorder="1" applyAlignment="1">
      <alignment horizontal="center" vertical="center"/>
    </xf>
    <xf numFmtId="165" fontId="6" fillId="11" borderId="76" xfId="0" applyNumberFormat="1" applyFont="1" applyFill="1" applyBorder="1" applyAlignment="1">
      <alignment horizontal="center" vertical="center"/>
    </xf>
    <xf numFmtId="165" fontId="6" fillId="11" borderId="53" xfId="0" applyNumberFormat="1" applyFont="1" applyFill="1" applyBorder="1" applyAlignment="1">
      <alignment horizontal="center" vertical="center"/>
    </xf>
    <xf numFmtId="165" fontId="6" fillId="10" borderId="53" xfId="0" applyNumberFormat="1" applyFont="1" applyFill="1" applyBorder="1" applyAlignment="1">
      <alignment horizontal="center" vertical="center"/>
    </xf>
    <xf numFmtId="164" fontId="47" fillId="7" borderId="76" xfId="0" applyNumberFormat="1" applyFont="1" applyFill="1" applyBorder="1" applyAlignment="1">
      <alignment horizontal="center" vertical="center"/>
    </xf>
    <xf numFmtId="0" fontId="52" fillId="10" borderId="76" xfId="0" applyFont="1" applyFill="1" applyBorder="1" applyAlignment="1">
      <alignment horizontal="center" vertical="center"/>
    </xf>
    <xf numFmtId="0" fontId="72" fillId="7" borderId="60" xfId="0" applyFont="1" applyFill="1" applyBorder="1" applyAlignment="1">
      <alignment horizontal="left" vertical="center"/>
    </xf>
    <xf numFmtId="165" fontId="73" fillId="11" borderId="11" xfId="0" applyNumberFormat="1" applyFont="1" applyFill="1" applyBorder="1" applyAlignment="1">
      <alignment horizontal="center" vertical="center"/>
    </xf>
    <xf numFmtId="164" fontId="47" fillId="0" borderId="1" xfId="0" applyNumberFormat="1" applyFont="1" applyBorder="1" applyAlignment="1">
      <alignment horizontal="center" vertical="center" wrapText="1" shrinkToFit="1"/>
    </xf>
    <xf numFmtId="49" fontId="72" fillId="0" borderId="68" xfId="0" applyNumberFormat="1" applyFont="1" applyBorder="1" applyAlignment="1">
      <alignment horizontal="left"/>
    </xf>
    <xf numFmtId="0" fontId="67" fillId="11" borderId="48" xfId="0" applyFont="1" applyFill="1" applyBorder="1" applyAlignment="1">
      <alignment horizontal="left" vertical="center" shrinkToFit="1"/>
    </xf>
    <xf numFmtId="165" fontId="6" fillId="15" borderId="72" xfId="0" applyNumberFormat="1" applyFont="1" applyFill="1" applyBorder="1" applyAlignment="1">
      <alignment horizontal="center" vertical="center"/>
    </xf>
    <xf numFmtId="165" fontId="52" fillId="15" borderId="76" xfId="0" applyNumberFormat="1" applyFont="1" applyFill="1" applyBorder="1" applyAlignment="1">
      <alignment horizontal="center" vertical="center"/>
    </xf>
    <xf numFmtId="165" fontId="6" fillId="15" borderId="76" xfId="0" applyNumberFormat="1" applyFont="1" applyFill="1" applyBorder="1" applyAlignment="1">
      <alignment horizontal="center" vertical="center"/>
    </xf>
    <xf numFmtId="165" fontId="68" fillId="8" borderId="11" xfId="0" applyNumberFormat="1" applyFont="1" applyFill="1" applyBorder="1" applyAlignment="1">
      <alignment horizontal="center" vertical="center"/>
    </xf>
    <xf numFmtId="0" fontId="66" fillId="10" borderId="48" xfId="0" applyFont="1" applyFill="1" applyBorder="1" applyAlignment="1">
      <alignment horizontal="left" vertical="center" shrinkToFit="1"/>
    </xf>
    <xf numFmtId="0" fontId="74" fillId="0" borderId="48" xfId="0" applyFont="1" applyBorder="1" applyAlignment="1">
      <alignment horizontal="left" vertical="center" shrinkToFit="1"/>
    </xf>
    <xf numFmtId="0" fontId="75" fillId="0" borderId="48" xfId="0" applyFont="1" applyBorder="1" applyAlignment="1">
      <alignment horizontal="left" vertical="center" shrinkToFit="1"/>
    </xf>
    <xf numFmtId="0" fontId="76" fillId="0" borderId="48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49" fontId="9" fillId="0" borderId="55" xfId="0" applyNumberFormat="1" applyFont="1" applyBorder="1"/>
    <xf numFmtId="0" fontId="19" fillId="0" borderId="59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49" fontId="44" fillId="0" borderId="55" xfId="0" applyNumberFormat="1" applyFont="1" applyBorder="1"/>
    <xf numFmtId="0" fontId="50" fillId="0" borderId="59" xfId="0" applyFont="1" applyBorder="1" applyAlignment="1">
      <alignment horizontal="center" vertical="center"/>
    </xf>
    <xf numFmtId="49" fontId="9" fillId="0" borderId="77" xfId="0" applyNumberFormat="1" applyFont="1" applyBorder="1" applyAlignment="1">
      <alignment horizontal="left" vertical="center" shrinkToFit="1"/>
    </xf>
    <xf numFmtId="49" fontId="44" fillId="0" borderId="77" xfId="0" applyNumberFormat="1" applyFont="1" applyBorder="1" applyAlignment="1">
      <alignment horizontal="left" vertical="center" shrinkToFit="1"/>
    </xf>
    <xf numFmtId="0" fontId="35" fillId="0" borderId="62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left" vertical="center" shrinkToFit="1"/>
    </xf>
    <xf numFmtId="49" fontId="21" fillId="0" borderId="55" xfId="0" applyNumberFormat="1" applyFont="1" applyBorder="1"/>
    <xf numFmtId="0" fontId="9" fillId="0" borderId="64" xfId="0" applyFont="1" applyBorder="1" applyAlignment="1">
      <alignment horizontal="center" vertical="center"/>
    </xf>
    <xf numFmtId="0" fontId="44" fillId="0" borderId="48" xfId="0" applyFont="1" applyBorder="1" applyAlignment="1">
      <alignment horizontal="left" vertical="center" shrinkToFit="1"/>
    </xf>
    <xf numFmtId="0" fontId="9" fillId="10" borderId="63" xfId="0" applyFont="1" applyFill="1" applyBorder="1" applyAlignment="1">
      <alignment horizontal="center" vertical="center" shrinkToFit="1"/>
    </xf>
    <xf numFmtId="0" fontId="9" fillId="10" borderId="65" xfId="0" applyFont="1" applyFill="1" applyBorder="1" applyAlignment="1">
      <alignment horizontal="center" vertical="center" shrinkToFit="1"/>
    </xf>
    <xf numFmtId="49" fontId="9" fillId="10" borderId="55" xfId="0" applyNumberFormat="1" applyFont="1" applyFill="1" applyBorder="1" applyAlignment="1">
      <alignment horizontal="left" vertical="center" shrinkToFit="1"/>
    </xf>
    <xf numFmtId="0" fontId="19" fillId="10" borderId="59" xfId="0" applyFont="1" applyFill="1" applyBorder="1" applyAlignment="1">
      <alignment horizontal="center" vertical="center" shrinkToFit="1"/>
    </xf>
    <xf numFmtId="0" fontId="9" fillId="10" borderId="61" xfId="0" applyFont="1" applyFill="1" applyBorder="1" applyAlignment="1">
      <alignment horizontal="center" vertical="center"/>
    </xf>
    <xf numFmtId="0" fontId="9" fillId="10" borderId="62" xfId="0" applyFont="1" applyFill="1" applyBorder="1" applyAlignment="1">
      <alignment horizontal="center" vertical="center"/>
    </xf>
    <xf numFmtId="49" fontId="44" fillId="10" borderId="55" xfId="0" applyNumberFormat="1" applyFont="1" applyFill="1" applyBorder="1"/>
    <xf numFmtId="0" fontId="50" fillId="10" borderId="59" xfId="0" applyFont="1" applyFill="1" applyBorder="1" applyAlignment="1">
      <alignment horizontal="center" vertical="center"/>
    </xf>
    <xf numFmtId="49" fontId="9" fillId="10" borderId="77" xfId="0" applyNumberFormat="1" applyFont="1" applyFill="1" applyBorder="1" applyAlignment="1">
      <alignment horizontal="left" vertical="center" shrinkToFit="1"/>
    </xf>
    <xf numFmtId="0" fontId="19" fillId="10" borderId="59" xfId="0" applyFont="1" applyFill="1" applyBorder="1" applyAlignment="1">
      <alignment horizontal="center" vertical="center"/>
    </xf>
    <xf numFmtId="0" fontId="9" fillId="11" borderId="61" xfId="0" applyFont="1" applyFill="1" applyBorder="1" applyAlignment="1">
      <alignment horizontal="center" vertical="center"/>
    </xf>
    <xf numFmtId="0" fontId="9" fillId="11" borderId="62" xfId="0" applyFont="1" applyFill="1" applyBorder="1" applyAlignment="1">
      <alignment horizontal="center" vertical="center"/>
    </xf>
    <xf numFmtId="49" fontId="9" fillId="11" borderId="77" xfId="0" applyNumberFormat="1" applyFont="1" applyFill="1" applyBorder="1" applyAlignment="1">
      <alignment horizontal="left" vertical="center" shrinkToFit="1"/>
    </xf>
    <xf numFmtId="49" fontId="44" fillId="11" borderId="77" xfId="0" applyNumberFormat="1" applyFont="1" applyFill="1" applyBorder="1" applyAlignment="1">
      <alignment horizontal="left" vertical="center" shrinkToFit="1"/>
    </xf>
    <xf numFmtId="0" fontId="9" fillId="10" borderId="76" xfId="0" applyFont="1" applyFill="1" applyBorder="1" applyAlignment="1">
      <alignment horizontal="center" vertical="center"/>
    </xf>
    <xf numFmtId="49" fontId="9" fillId="10" borderId="55" xfId="0" applyNumberFormat="1" applyFont="1" applyFill="1" applyBorder="1"/>
    <xf numFmtId="49" fontId="9" fillId="11" borderId="67" xfId="0" applyNumberFormat="1" applyFont="1" applyFill="1" applyBorder="1" applyAlignment="1">
      <alignment horizontal="left" vertical="center" shrinkToFit="1"/>
    </xf>
    <xf numFmtId="49" fontId="9" fillId="10" borderId="67" xfId="0" applyNumberFormat="1" applyFont="1" applyFill="1" applyBorder="1" applyAlignment="1">
      <alignment horizontal="left" vertical="center" shrinkToFit="1"/>
    </xf>
    <xf numFmtId="0" fontId="65" fillId="7" borderId="60" xfId="0" applyFont="1" applyFill="1" applyBorder="1" applyAlignment="1">
      <alignment horizontal="left" vertical="center"/>
    </xf>
    <xf numFmtId="49" fontId="9" fillId="11" borderId="55" xfId="0" applyNumberFormat="1" applyFont="1" applyFill="1" applyBorder="1"/>
    <xf numFmtId="49" fontId="44" fillId="7" borderId="55" xfId="0" applyNumberFormat="1" applyFont="1" applyFill="1" applyBorder="1"/>
    <xf numFmtId="0" fontId="77" fillId="10" borderId="59" xfId="0" applyFont="1" applyFill="1" applyBorder="1" applyAlignment="1">
      <alignment horizontal="center" vertical="center"/>
    </xf>
    <xf numFmtId="0" fontId="50" fillId="10" borderId="8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 shrinkToFit="1"/>
    </xf>
    <xf numFmtId="0" fontId="0" fillId="0" borderId="47" xfId="0" applyBorder="1" applyAlignment="1">
      <alignment horizontal="center" vertical="center" wrapText="1" shrinkToFit="1"/>
    </xf>
    <xf numFmtId="0" fontId="9" fillId="5" borderId="6" xfId="0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0" fontId="9" fillId="5" borderId="16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9" fillId="4" borderId="16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15" fillId="0" borderId="30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7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1" fillId="0" borderId="4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00FF00"/>
      <color rgb="FFCCCCFF"/>
      <color rgb="FFCCFF99"/>
      <color rgb="FFFFFF99"/>
      <color rgb="FF00FFFF"/>
      <color rgb="FFFFCC99"/>
      <color rgb="FFCCFFCC"/>
      <color rgb="FFFCD5B4"/>
      <color rgb="FFCCE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6"/>
  <sheetViews>
    <sheetView zoomScale="90" zoomScaleNormal="90" zoomScaleSheetLayoutView="75" workbookViewId="0">
      <pane ySplit="6" topLeftCell="A7" activePane="bottomLeft" state="frozen"/>
      <selection pane="bottomLeft" activeCell="F126" sqref="F126"/>
    </sheetView>
  </sheetViews>
  <sheetFormatPr defaultColWidth="9.109375" defaultRowHeight="16.2"/>
  <cols>
    <col min="1" max="1" width="12.88671875" style="1" customWidth="1"/>
    <col min="2" max="2" width="29.5546875" style="1" customWidth="1"/>
    <col min="3" max="3" width="21.109375" style="1" bestFit="1" customWidth="1"/>
    <col min="4" max="16" width="11" style="1" customWidth="1"/>
    <col min="17" max="17" width="12.88671875" style="1" customWidth="1"/>
    <col min="18" max="18" width="14.44140625" style="1" customWidth="1"/>
    <col min="19" max="19" width="29.109375" style="1" customWidth="1"/>
    <col min="20" max="16384" width="9.109375" style="1"/>
  </cols>
  <sheetData>
    <row r="1" spans="1:19" customFormat="1" ht="27" thickTop="1">
      <c r="A1" s="318" t="s">
        <v>13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7"/>
      <c r="R1" s="37"/>
      <c r="S1" s="38"/>
    </row>
    <row r="2" spans="1:19" ht="27.6">
      <c r="A2" s="320" t="s">
        <v>91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31"/>
      <c r="R2" s="31"/>
      <c r="S2" s="32"/>
    </row>
    <row r="3" spans="1:19" ht="20.399999999999999" thickBot="1">
      <c r="A3" s="321" t="s">
        <v>192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3"/>
      <c r="R3" s="33"/>
      <c r="S3" s="34"/>
    </row>
    <row r="4" spans="1:19" ht="24" customHeight="1" thickTop="1" thickBot="1">
      <c r="A4" s="9"/>
      <c r="B4" s="4"/>
      <c r="C4" s="4"/>
      <c r="D4" s="60"/>
      <c r="E4" s="60"/>
      <c r="F4" s="60"/>
      <c r="G4" s="60"/>
      <c r="H4" s="60"/>
      <c r="I4" s="60"/>
      <c r="J4" s="60"/>
      <c r="K4" s="63"/>
      <c r="L4" s="63"/>
      <c r="M4" s="63"/>
      <c r="N4" s="63"/>
      <c r="O4" s="63"/>
      <c r="P4" s="63"/>
      <c r="Q4" s="10"/>
      <c r="R4" s="6"/>
      <c r="S4" s="15"/>
    </row>
    <row r="5" spans="1:19" ht="45.75" customHeight="1" thickTop="1" thickBot="1">
      <c r="A5" s="3" t="s">
        <v>17</v>
      </c>
      <c r="B5" s="2" t="s">
        <v>0</v>
      </c>
      <c r="C5" s="2" t="s">
        <v>1</v>
      </c>
      <c r="D5" s="97" t="s">
        <v>178</v>
      </c>
      <c r="E5" s="108" t="s">
        <v>179</v>
      </c>
      <c r="F5" s="108" t="s">
        <v>180</v>
      </c>
      <c r="G5" s="108" t="s">
        <v>181</v>
      </c>
      <c r="H5" s="203" t="s">
        <v>184</v>
      </c>
      <c r="I5" s="203" t="s">
        <v>185</v>
      </c>
      <c r="J5" s="203" t="s">
        <v>186</v>
      </c>
      <c r="K5" s="203" t="s">
        <v>188</v>
      </c>
      <c r="L5" s="203" t="s">
        <v>189</v>
      </c>
      <c r="M5" s="203" t="s">
        <v>190</v>
      </c>
      <c r="N5" s="203" t="s">
        <v>191</v>
      </c>
      <c r="O5" s="203" t="s">
        <v>213</v>
      </c>
      <c r="P5" s="239" t="s">
        <v>231</v>
      </c>
      <c r="Q5" s="5" t="s">
        <v>3</v>
      </c>
      <c r="R5" s="316" t="s">
        <v>2</v>
      </c>
      <c r="S5" s="317"/>
    </row>
    <row r="6" spans="1:19" ht="24.75" customHeight="1" thickTop="1" thickBot="1">
      <c r="A6" s="22"/>
      <c r="B6" s="7"/>
      <c r="C6" s="7"/>
      <c r="D6" s="7"/>
      <c r="E6" s="61"/>
      <c r="F6" s="62"/>
      <c r="G6" s="206"/>
      <c r="H6" s="61"/>
      <c r="I6" s="61"/>
      <c r="J6" s="62"/>
      <c r="K6" s="62"/>
      <c r="L6" s="62"/>
      <c r="M6" s="62"/>
      <c r="N6" s="61"/>
      <c r="O6" s="61"/>
      <c r="P6" s="61"/>
      <c r="Q6" s="8"/>
      <c r="R6" s="314"/>
      <c r="S6" s="315"/>
    </row>
    <row r="7" spans="1:19" ht="22.5" customHeight="1" thickTop="1">
      <c r="A7" s="224" t="s">
        <v>92</v>
      </c>
      <c r="B7" s="224"/>
      <c r="C7" s="224"/>
      <c r="D7" s="222">
        <v>3</v>
      </c>
      <c r="E7" s="223">
        <v>3</v>
      </c>
      <c r="F7" s="222">
        <v>3</v>
      </c>
      <c r="G7" s="223"/>
      <c r="H7" s="222">
        <v>3</v>
      </c>
      <c r="I7" s="222">
        <v>3</v>
      </c>
      <c r="J7" s="236">
        <v>2.5</v>
      </c>
      <c r="K7" s="222">
        <v>3</v>
      </c>
      <c r="L7" s="223">
        <v>3</v>
      </c>
      <c r="M7" s="223">
        <v>3</v>
      </c>
      <c r="N7" s="210"/>
      <c r="O7" s="223">
        <v>3</v>
      </c>
      <c r="P7" s="223">
        <v>3</v>
      </c>
      <c r="Q7" s="220">
        <f>SUM(D7:P7)</f>
        <v>32.5</v>
      </c>
      <c r="R7" s="240" t="s">
        <v>232</v>
      </c>
      <c r="S7" s="78"/>
    </row>
    <row r="8" spans="1:19" ht="22.5" customHeight="1">
      <c r="A8" s="192" t="s">
        <v>93</v>
      </c>
      <c r="B8" s="192"/>
      <c r="C8" s="192"/>
      <c r="D8" s="166">
        <v>3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81">
        <f>SUM(D8:P8)</f>
        <v>3</v>
      </c>
      <c r="R8" s="116"/>
      <c r="S8" s="115"/>
    </row>
    <row r="9" spans="1:19" ht="22.5" customHeight="1">
      <c r="A9" s="192" t="s">
        <v>94</v>
      </c>
      <c r="B9" s="192"/>
      <c r="C9" s="192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81">
        <f t="shared" ref="Q9:Q35" si="0">SUM(D9:P9)</f>
        <v>0</v>
      </c>
      <c r="R9" s="229"/>
      <c r="S9" s="115"/>
    </row>
    <row r="10" spans="1:19" ht="22.5" customHeight="1">
      <c r="A10" s="224" t="s">
        <v>95</v>
      </c>
      <c r="B10" s="224"/>
      <c r="C10" s="224"/>
      <c r="D10" s="222">
        <v>3</v>
      </c>
      <c r="E10" s="222">
        <v>3</v>
      </c>
      <c r="F10" s="222">
        <v>3</v>
      </c>
      <c r="G10" s="222">
        <v>3</v>
      </c>
      <c r="H10" s="222">
        <v>3</v>
      </c>
      <c r="I10" s="222">
        <v>3</v>
      </c>
      <c r="J10" s="222">
        <v>3</v>
      </c>
      <c r="K10" s="222">
        <v>3</v>
      </c>
      <c r="L10" s="222">
        <v>3</v>
      </c>
      <c r="M10" s="222">
        <v>3</v>
      </c>
      <c r="N10" s="222">
        <v>3</v>
      </c>
      <c r="O10" s="223">
        <v>3</v>
      </c>
      <c r="P10" s="223">
        <v>3</v>
      </c>
      <c r="Q10" s="221">
        <f t="shared" si="0"/>
        <v>39</v>
      </c>
      <c r="R10" s="285" t="s">
        <v>256</v>
      </c>
      <c r="S10" s="115"/>
    </row>
    <row r="11" spans="1:19" ht="22.5" customHeight="1">
      <c r="A11" s="224" t="s">
        <v>96</v>
      </c>
      <c r="B11" s="224"/>
      <c r="C11" s="224"/>
      <c r="D11" s="223">
        <v>3</v>
      </c>
      <c r="E11" s="223"/>
      <c r="F11" s="222">
        <v>3</v>
      </c>
      <c r="G11" s="222">
        <v>3</v>
      </c>
      <c r="H11" s="222">
        <v>3</v>
      </c>
      <c r="I11" s="222">
        <v>3</v>
      </c>
      <c r="J11" s="223">
        <v>3</v>
      </c>
      <c r="K11" s="223">
        <v>3</v>
      </c>
      <c r="L11" s="223">
        <v>3</v>
      </c>
      <c r="M11" s="222">
        <v>3</v>
      </c>
      <c r="N11" s="222">
        <v>3</v>
      </c>
      <c r="O11" s="223">
        <v>3</v>
      </c>
      <c r="P11" s="223">
        <v>3</v>
      </c>
      <c r="Q11" s="221">
        <f t="shared" si="0"/>
        <v>36</v>
      </c>
      <c r="R11" s="164">
        <v>2</v>
      </c>
      <c r="S11" s="129"/>
    </row>
    <row r="12" spans="1:19" ht="22.5" customHeight="1">
      <c r="A12" s="224" t="s">
        <v>56</v>
      </c>
      <c r="B12" s="224"/>
      <c r="C12" s="224"/>
      <c r="D12" s="223">
        <v>3</v>
      </c>
      <c r="E12" s="222">
        <v>3</v>
      </c>
      <c r="F12" s="222">
        <v>3</v>
      </c>
      <c r="G12" s="222">
        <v>3</v>
      </c>
      <c r="H12" s="222">
        <v>3</v>
      </c>
      <c r="I12" s="223">
        <v>3</v>
      </c>
      <c r="J12" s="222">
        <v>3</v>
      </c>
      <c r="K12" s="222">
        <v>3</v>
      </c>
      <c r="L12" s="223"/>
      <c r="M12" s="223"/>
      <c r="N12" s="222">
        <v>3</v>
      </c>
      <c r="O12" s="223">
        <v>3</v>
      </c>
      <c r="P12" s="223">
        <v>3</v>
      </c>
      <c r="Q12" s="221">
        <f t="shared" si="0"/>
        <v>33</v>
      </c>
      <c r="R12" s="116" t="s">
        <v>244</v>
      </c>
      <c r="S12" s="115"/>
    </row>
    <row r="13" spans="1:19" ht="22.5" customHeight="1">
      <c r="A13" s="224" t="s">
        <v>97</v>
      </c>
      <c r="B13" s="224"/>
      <c r="C13" s="224"/>
      <c r="D13" s="225">
        <v>3</v>
      </c>
      <c r="E13" s="222">
        <v>3</v>
      </c>
      <c r="F13" s="222">
        <v>3</v>
      </c>
      <c r="G13" s="222">
        <v>3</v>
      </c>
      <c r="H13" s="222">
        <v>3</v>
      </c>
      <c r="I13" s="225">
        <v>3</v>
      </c>
      <c r="J13" s="223"/>
      <c r="K13" s="222">
        <v>3</v>
      </c>
      <c r="L13" s="223">
        <v>3</v>
      </c>
      <c r="M13" s="223">
        <v>3</v>
      </c>
      <c r="N13" s="222">
        <v>3</v>
      </c>
      <c r="O13" s="223">
        <v>3</v>
      </c>
      <c r="P13" s="223"/>
      <c r="Q13" s="221">
        <f t="shared" si="0"/>
        <v>33</v>
      </c>
      <c r="R13" s="116" t="s">
        <v>244</v>
      </c>
      <c r="S13" s="115"/>
    </row>
    <row r="14" spans="1:19" ht="22.5" customHeight="1">
      <c r="A14" s="224" t="s">
        <v>98</v>
      </c>
      <c r="B14" s="224"/>
      <c r="C14" s="224"/>
      <c r="D14" s="223">
        <v>3</v>
      </c>
      <c r="E14" s="222">
        <v>3</v>
      </c>
      <c r="F14" s="222">
        <v>3</v>
      </c>
      <c r="G14" s="222">
        <v>3</v>
      </c>
      <c r="H14" s="222">
        <v>3</v>
      </c>
      <c r="I14" s="222">
        <v>3</v>
      </c>
      <c r="J14" s="222">
        <v>3</v>
      </c>
      <c r="K14" s="223"/>
      <c r="L14" s="222">
        <v>3</v>
      </c>
      <c r="M14" s="222">
        <v>3</v>
      </c>
      <c r="N14" s="222">
        <v>3</v>
      </c>
      <c r="O14" s="223">
        <v>3</v>
      </c>
      <c r="P14" s="223"/>
      <c r="Q14" s="221">
        <f t="shared" si="0"/>
        <v>33</v>
      </c>
      <c r="R14" s="164">
        <v>2</v>
      </c>
      <c r="S14" s="159"/>
    </row>
    <row r="15" spans="1:19" ht="22.5" customHeight="1">
      <c r="A15" s="192" t="s">
        <v>99</v>
      </c>
      <c r="B15" s="192"/>
      <c r="C15" s="192"/>
      <c r="D15" s="117">
        <v>2.5</v>
      </c>
      <c r="E15" s="166"/>
      <c r="F15" s="118">
        <v>2.5</v>
      </c>
      <c r="G15" s="118">
        <v>3</v>
      </c>
      <c r="H15" s="118">
        <v>3</v>
      </c>
      <c r="I15" s="118">
        <v>3</v>
      </c>
      <c r="J15" s="118">
        <v>3</v>
      </c>
      <c r="K15" s="118">
        <v>2</v>
      </c>
      <c r="L15" s="117"/>
      <c r="M15" s="166"/>
      <c r="N15" s="117"/>
      <c r="O15" s="166">
        <v>1</v>
      </c>
      <c r="P15" s="117"/>
      <c r="Q15" s="81">
        <f t="shared" si="0"/>
        <v>20</v>
      </c>
      <c r="R15" s="87"/>
      <c r="S15" s="159"/>
    </row>
    <row r="16" spans="1:19" ht="22.5" customHeight="1">
      <c r="A16" s="226" t="s">
        <v>100</v>
      </c>
      <c r="B16" s="226"/>
      <c r="C16" s="226"/>
      <c r="D16" s="222">
        <v>3</v>
      </c>
      <c r="E16" s="227">
        <v>3</v>
      </c>
      <c r="F16" s="222">
        <v>3</v>
      </c>
      <c r="G16" s="222">
        <v>3</v>
      </c>
      <c r="H16" s="222">
        <v>3</v>
      </c>
      <c r="I16" s="222">
        <v>3</v>
      </c>
      <c r="J16" s="222">
        <v>3</v>
      </c>
      <c r="K16" s="222">
        <v>3</v>
      </c>
      <c r="L16" s="222">
        <v>3</v>
      </c>
      <c r="M16" s="222">
        <v>3</v>
      </c>
      <c r="N16" s="227"/>
      <c r="O16" s="223">
        <v>3</v>
      </c>
      <c r="P16" s="223">
        <v>3</v>
      </c>
      <c r="Q16" s="228">
        <f t="shared" si="0"/>
        <v>36</v>
      </c>
      <c r="R16" s="164">
        <v>2</v>
      </c>
      <c r="S16" s="161"/>
    </row>
    <row r="17" spans="1:19" s="163" customFormat="1" ht="22.5" customHeight="1">
      <c r="A17" s="193" t="s">
        <v>57</v>
      </c>
      <c r="B17" s="194"/>
      <c r="C17" s="194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67"/>
      <c r="Q17" s="172">
        <f t="shared" si="0"/>
        <v>0</v>
      </c>
      <c r="R17" s="164"/>
      <c r="S17" s="117"/>
    </row>
    <row r="18" spans="1:19" ht="22.5" customHeight="1">
      <c r="A18" s="195" t="s">
        <v>101</v>
      </c>
      <c r="B18" s="195"/>
      <c r="C18" s="195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73">
        <f t="shared" si="0"/>
        <v>0</v>
      </c>
      <c r="R18" s="87"/>
      <c r="S18" s="162"/>
    </row>
    <row r="19" spans="1:19" ht="22.5" customHeight="1">
      <c r="A19" s="224" t="s">
        <v>102</v>
      </c>
      <c r="B19" s="224"/>
      <c r="C19" s="224"/>
      <c r="D19" s="225">
        <v>3</v>
      </c>
      <c r="E19" s="225">
        <v>3</v>
      </c>
      <c r="F19" s="222">
        <v>3</v>
      </c>
      <c r="G19" s="222">
        <v>3</v>
      </c>
      <c r="H19" s="222">
        <v>3</v>
      </c>
      <c r="I19" s="223"/>
      <c r="J19" s="222">
        <v>3</v>
      </c>
      <c r="K19" s="222">
        <v>3</v>
      </c>
      <c r="L19" s="222">
        <v>3</v>
      </c>
      <c r="M19" s="222">
        <v>3</v>
      </c>
      <c r="N19" s="223"/>
      <c r="O19" s="225">
        <v>3</v>
      </c>
      <c r="P19" s="223">
        <v>3</v>
      </c>
      <c r="Q19" s="221">
        <f t="shared" si="0"/>
        <v>33</v>
      </c>
      <c r="R19" s="164">
        <v>2</v>
      </c>
      <c r="S19" s="115"/>
    </row>
    <row r="20" spans="1:19" ht="22.5" customHeight="1">
      <c r="A20" s="192" t="s">
        <v>103</v>
      </c>
      <c r="B20" s="192"/>
      <c r="C20" s="192"/>
      <c r="D20" s="118">
        <v>3</v>
      </c>
      <c r="E20" s="118">
        <v>3</v>
      </c>
      <c r="F20" s="118">
        <v>3</v>
      </c>
      <c r="G20" s="118">
        <v>3</v>
      </c>
      <c r="H20" s="118">
        <v>3</v>
      </c>
      <c r="I20" s="117">
        <v>3</v>
      </c>
      <c r="J20" s="118">
        <v>3</v>
      </c>
      <c r="K20" s="118">
        <v>3</v>
      </c>
      <c r="L20" s="117">
        <v>3</v>
      </c>
      <c r="M20" s="166"/>
      <c r="N20" s="117"/>
      <c r="O20" s="166">
        <v>3</v>
      </c>
      <c r="P20" s="166">
        <v>3</v>
      </c>
      <c r="Q20" s="221">
        <f t="shared" si="0"/>
        <v>33</v>
      </c>
      <c r="R20" s="285" t="s">
        <v>258</v>
      </c>
      <c r="S20" s="115"/>
    </row>
    <row r="21" spans="1:19" ht="22.5" customHeight="1">
      <c r="A21" s="192" t="s">
        <v>104</v>
      </c>
      <c r="B21" s="192"/>
      <c r="C21" s="192"/>
      <c r="D21" s="117"/>
      <c r="E21" s="166"/>
      <c r="F21" s="166"/>
      <c r="G21" s="166"/>
      <c r="H21" s="166"/>
      <c r="I21" s="166"/>
      <c r="J21" s="117"/>
      <c r="K21" s="166"/>
      <c r="L21" s="166"/>
      <c r="M21" s="166"/>
      <c r="N21" s="166"/>
      <c r="O21" s="166"/>
      <c r="P21" s="166"/>
      <c r="Q21" s="81">
        <f t="shared" si="0"/>
        <v>0</v>
      </c>
      <c r="R21" s="133"/>
      <c r="S21" s="115"/>
    </row>
    <row r="22" spans="1:19" ht="22.5" customHeight="1">
      <c r="A22" s="224" t="s">
        <v>105</v>
      </c>
      <c r="B22" s="224"/>
      <c r="C22" s="224"/>
      <c r="D22" s="222">
        <v>3</v>
      </c>
      <c r="E22" s="222">
        <v>3</v>
      </c>
      <c r="F22" s="222">
        <v>3</v>
      </c>
      <c r="G22" s="222">
        <v>3</v>
      </c>
      <c r="H22" s="222">
        <v>3</v>
      </c>
      <c r="I22" s="222">
        <v>3</v>
      </c>
      <c r="J22" s="222">
        <v>3</v>
      </c>
      <c r="K22" s="225"/>
      <c r="L22" s="222">
        <v>3</v>
      </c>
      <c r="M22" s="225">
        <v>3</v>
      </c>
      <c r="N22" s="225"/>
      <c r="O22" s="225">
        <v>3</v>
      </c>
      <c r="P22" s="223">
        <v>3</v>
      </c>
      <c r="Q22" s="221">
        <f t="shared" si="0"/>
        <v>33</v>
      </c>
      <c r="R22" s="164">
        <v>2</v>
      </c>
      <c r="S22" s="159"/>
    </row>
    <row r="23" spans="1:19" ht="22.5" customHeight="1">
      <c r="A23" s="192" t="s">
        <v>58</v>
      </c>
      <c r="B23" s="192"/>
      <c r="C23" s="192"/>
      <c r="D23" s="166"/>
      <c r="E23" s="166"/>
      <c r="F23" s="166"/>
      <c r="G23" s="166"/>
      <c r="H23" s="166"/>
      <c r="I23" s="166"/>
      <c r="J23" s="166"/>
      <c r="K23" s="166"/>
      <c r="L23" s="166"/>
      <c r="M23" s="117"/>
      <c r="N23" s="117"/>
      <c r="O23" s="166"/>
      <c r="P23" s="166"/>
      <c r="Q23" s="81">
        <f t="shared" si="0"/>
        <v>0</v>
      </c>
      <c r="R23" s="87"/>
      <c r="S23" s="115"/>
    </row>
    <row r="24" spans="1:19" ht="22.5" customHeight="1">
      <c r="A24" s="224" t="s">
        <v>106</v>
      </c>
      <c r="B24" s="224"/>
      <c r="C24" s="224"/>
      <c r="D24" s="225"/>
      <c r="E24" s="222">
        <v>3</v>
      </c>
      <c r="F24" s="222">
        <v>3</v>
      </c>
      <c r="G24" s="222">
        <v>3</v>
      </c>
      <c r="H24" s="222">
        <v>3</v>
      </c>
      <c r="I24" s="222">
        <v>3</v>
      </c>
      <c r="J24" s="222">
        <v>3</v>
      </c>
      <c r="K24" s="222">
        <v>3</v>
      </c>
      <c r="L24" s="222">
        <v>3</v>
      </c>
      <c r="M24" s="223">
        <v>3</v>
      </c>
      <c r="N24" s="222">
        <v>3</v>
      </c>
      <c r="O24" s="223">
        <v>3</v>
      </c>
      <c r="P24" s="223">
        <v>3</v>
      </c>
      <c r="Q24" s="221">
        <f t="shared" si="0"/>
        <v>36</v>
      </c>
      <c r="R24" s="164">
        <v>2</v>
      </c>
      <c r="S24" s="115"/>
    </row>
    <row r="25" spans="1:19" ht="22.5" customHeight="1">
      <c r="A25" s="192" t="s">
        <v>59</v>
      </c>
      <c r="B25" s="192"/>
      <c r="C25" s="192"/>
      <c r="D25" s="166"/>
      <c r="E25" s="166"/>
      <c r="F25" s="166"/>
      <c r="G25" s="166"/>
      <c r="H25" s="166"/>
      <c r="I25" s="166"/>
      <c r="J25" s="166"/>
      <c r="K25" s="166"/>
      <c r="L25" s="166"/>
      <c r="M25" s="117"/>
      <c r="N25" s="166"/>
      <c r="O25" s="166"/>
      <c r="P25" s="166"/>
      <c r="Q25" s="81">
        <f t="shared" si="0"/>
        <v>0</v>
      </c>
      <c r="R25" s="87"/>
      <c r="S25" s="159"/>
    </row>
    <row r="26" spans="1:19" ht="22.5" customHeight="1">
      <c r="A26" s="192" t="s">
        <v>107</v>
      </c>
      <c r="B26" s="192"/>
      <c r="C26" s="192"/>
      <c r="D26" s="166">
        <v>3</v>
      </c>
      <c r="E26" s="166">
        <v>3</v>
      </c>
      <c r="F26" s="166">
        <v>3</v>
      </c>
      <c r="G26" s="118">
        <v>3</v>
      </c>
      <c r="H26" s="166"/>
      <c r="I26" s="166">
        <v>3</v>
      </c>
      <c r="J26" s="118">
        <v>3</v>
      </c>
      <c r="K26" s="118">
        <v>3</v>
      </c>
      <c r="L26" s="166">
        <v>3</v>
      </c>
      <c r="M26" s="117"/>
      <c r="N26" s="117"/>
      <c r="O26" s="117"/>
      <c r="P26" s="117"/>
      <c r="Q26" s="81">
        <f t="shared" si="0"/>
        <v>24</v>
      </c>
      <c r="R26" s="116"/>
      <c r="S26" s="115" t="s">
        <v>183</v>
      </c>
    </row>
    <row r="27" spans="1:19" ht="22.5" customHeight="1">
      <c r="A27" s="192" t="s">
        <v>108</v>
      </c>
      <c r="B27" s="192"/>
      <c r="C27" s="192"/>
      <c r="D27" s="166"/>
      <c r="E27" s="166"/>
      <c r="F27" s="166"/>
      <c r="G27" s="117"/>
      <c r="H27" s="117"/>
      <c r="I27" s="166"/>
      <c r="J27" s="166"/>
      <c r="K27" s="166"/>
      <c r="L27" s="166"/>
      <c r="M27" s="166"/>
      <c r="N27" s="166"/>
      <c r="O27" s="166"/>
      <c r="P27" s="166"/>
      <c r="Q27" s="81">
        <f t="shared" si="0"/>
        <v>0</v>
      </c>
      <c r="R27" s="87"/>
      <c r="S27" s="115"/>
    </row>
    <row r="28" spans="1:19" ht="22.5" customHeight="1">
      <c r="A28" s="192" t="s">
        <v>109</v>
      </c>
      <c r="B28" s="192"/>
      <c r="C28" s="192"/>
      <c r="D28" s="166"/>
      <c r="E28" s="166"/>
      <c r="F28" s="166"/>
      <c r="G28" s="166"/>
      <c r="H28" s="166"/>
      <c r="I28" s="166"/>
      <c r="J28" s="117"/>
      <c r="K28" s="117"/>
      <c r="L28" s="166"/>
      <c r="M28" s="166"/>
      <c r="N28" s="166"/>
      <c r="O28" s="166"/>
      <c r="P28" s="166"/>
      <c r="Q28" s="81">
        <f t="shared" si="0"/>
        <v>0</v>
      </c>
      <c r="R28" s="87"/>
      <c r="S28" s="115"/>
    </row>
    <row r="29" spans="1:19" ht="22.5" customHeight="1">
      <c r="A29" s="224" t="s">
        <v>110</v>
      </c>
      <c r="B29" s="224"/>
      <c r="C29" s="224"/>
      <c r="D29" s="242"/>
      <c r="E29" s="243">
        <v>3</v>
      </c>
      <c r="F29" s="243">
        <v>3</v>
      </c>
      <c r="G29" s="242"/>
      <c r="H29" s="243">
        <v>3</v>
      </c>
      <c r="I29" s="244">
        <v>3</v>
      </c>
      <c r="J29" s="244">
        <v>3</v>
      </c>
      <c r="K29" s="243">
        <v>3</v>
      </c>
      <c r="L29" s="244">
        <v>3</v>
      </c>
      <c r="M29" s="242">
        <v>3</v>
      </c>
      <c r="N29" s="243">
        <v>3</v>
      </c>
      <c r="O29" s="242">
        <v>3</v>
      </c>
      <c r="P29" s="242">
        <v>3</v>
      </c>
      <c r="Q29" s="221">
        <f t="shared" si="0"/>
        <v>33</v>
      </c>
      <c r="R29" s="164">
        <v>2</v>
      </c>
      <c r="S29" s="115"/>
    </row>
    <row r="30" spans="1:19" ht="22.5" customHeight="1">
      <c r="A30" s="224" t="s">
        <v>111</v>
      </c>
      <c r="B30" s="224"/>
      <c r="C30" s="224"/>
      <c r="D30" s="223">
        <v>3</v>
      </c>
      <c r="E30" s="223">
        <v>3</v>
      </c>
      <c r="F30" s="222">
        <v>3</v>
      </c>
      <c r="G30" s="222">
        <v>3</v>
      </c>
      <c r="H30" s="222">
        <v>3</v>
      </c>
      <c r="I30" s="223"/>
      <c r="J30" s="223">
        <v>3</v>
      </c>
      <c r="K30" s="222">
        <v>3</v>
      </c>
      <c r="L30" s="222">
        <v>3</v>
      </c>
      <c r="M30" s="222">
        <v>3</v>
      </c>
      <c r="N30" s="223"/>
      <c r="O30" s="225">
        <v>3</v>
      </c>
      <c r="P30" s="223">
        <v>3</v>
      </c>
      <c r="Q30" s="221">
        <f t="shared" si="0"/>
        <v>33</v>
      </c>
      <c r="R30" s="164">
        <v>2</v>
      </c>
      <c r="S30" s="115"/>
    </row>
    <row r="31" spans="1:19" ht="22.5" customHeight="1">
      <c r="A31" s="192" t="s">
        <v>112</v>
      </c>
      <c r="B31" s="192"/>
      <c r="C31" s="192"/>
      <c r="D31" s="117">
        <v>3</v>
      </c>
      <c r="E31" s="166"/>
      <c r="F31" s="166"/>
      <c r="H31" s="166"/>
      <c r="I31" s="166"/>
      <c r="J31" s="166"/>
      <c r="K31" s="166"/>
      <c r="L31" s="166"/>
      <c r="M31" s="166"/>
      <c r="N31" s="166"/>
      <c r="O31" s="166"/>
      <c r="P31" s="166"/>
      <c r="Q31" s="81">
        <f t="shared" si="0"/>
        <v>3</v>
      </c>
      <c r="R31" s="87"/>
      <c r="S31" s="115"/>
    </row>
    <row r="32" spans="1:19" ht="22.5" customHeight="1">
      <c r="A32" s="192" t="s">
        <v>38</v>
      </c>
      <c r="B32" s="192"/>
      <c r="C32" s="192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81">
        <f t="shared" si="0"/>
        <v>0</v>
      </c>
      <c r="R32" s="87"/>
      <c r="S32" s="159"/>
    </row>
    <row r="33" spans="1:19" ht="22.5" customHeight="1">
      <c r="A33" s="192" t="s">
        <v>39</v>
      </c>
      <c r="B33" s="192"/>
      <c r="C33" s="192"/>
      <c r="D33" s="117"/>
      <c r="E33" s="117"/>
      <c r="F33" s="166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81">
        <f t="shared" si="0"/>
        <v>0</v>
      </c>
      <c r="R33" s="87"/>
      <c r="S33" s="115"/>
    </row>
    <row r="34" spans="1:19" ht="22.5" customHeight="1">
      <c r="A34" s="241" t="s">
        <v>113</v>
      </c>
      <c r="B34" s="241"/>
      <c r="C34" s="241"/>
      <c r="D34" s="222">
        <v>3</v>
      </c>
      <c r="E34" s="222">
        <v>3</v>
      </c>
      <c r="F34" s="222">
        <v>3</v>
      </c>
      <c r="G34" s="222">
        <v>3</v>
      </c>
      <c r="H34" s="222">
        <v>3</v>
      </c>
      <c r="I34" s="222">
        <v>3</v>
      </c>
      <c r="J34" s="222">
        <v>3</v>
      </c>
      <c r="K34" s="222">
        <v>3</v>
      </c>
      <c r="L34" s="225"/>
      <c r="M34" s="225"/>
      <c r="N34" s="222">
        <v>3</v>
      </c>
      <c r="O34" s="225">
        <v>3</v>
      </c>
      <c r="P34" s="223">
        <v>3</v>
      </c>
      <c r="Q34" s="221">
        <f t="shared" si="0"/>
        <v>33</v>
      </c>
      <c r="R34" s="285" t="s">
        <v>245</v>
      </c>
      <c r="S34" s="115"/>
    </row>
    <row r="35" spans="1:19" ht="22.5" customHeight="1">
      <c r="A35" s="192" t="s">
        <v>60</v>
      </c>
      <c r="B35" s="192"/>
      <c r="C35" s="192"/>
      <c r="D35" s="166"/>
      <c r="E35" s="118">
        <v>3</v>
      </c>
      <c r="F35" s="166"/>
      <c r="G35" s="166"/>
      <c r="H35" s="166"/>
      <c r="I35" s="166"/>
      <c r="J35" s="118">
        <v>3</v>
      </c>
      <c r="K35" s="166"/>
      <c r="L35" s="166"/>
      <c r="M35" s="166"/>
      <c r="N35" s="117"/>
      <c r="O35" s="166"/>
      <c r="P35" s="166"/>
      <c r="Q35" s="81">
        <f t="shared" si="0"/>
        <v>6</v>
      </c>
      <c r="R35" s="87"/>
      <c r="S35" s="115"/>
    </row>
    <row r="36" spans="1:19" ht="22.5" customHeight="1">
      <c r="A36" s="192" t="s">
        <v>45</v>
      </c>
      <c r="B36" s="192"/>
      <c r="C36" s="192"/>
      <c r="D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81">
        <f t="shared" ref="Q36:Q49" si="1">SUM(D36:P36)</f>
        <v>0</v>
      </c>
      <c r="R36" s="116"/>
      <c r="S36" s="115"/>
    </row>
    <row r="37" spans="1:19" ht="22.5" customHeight="1">
      <c r="A37" s="224" t="s">
        <v>114</v>
      </c>
      <c r="B37" s="224"/>
      <c r="C37" s="224"/>
      <c r="D37" s="223">
        <v>3</v>
      </c>
      <c r="E37" s="222">
        <v>3</v>
      </c>
      <c r="F37" s="222">
        <v>3</v>
      </c>
      <c r="G37" s="222">
        <v>3</v>
      </c>
      <c r="H37" s="222">
        <v>3</v>
      </c>
      <c r="I37" s="225"/>
      <c r="J37" s="222">
        <v>3</v>
      </c>
      <c r="K37" s="222">
        <v>3</v>
      </c>
      <c r="L37" s="222">
        <v>3</v>
      </c>
      <c r="M37" s="223">
        <v>3</v>
      </c>
      <c r="N37" s="223"/>
      <c r="O37" s="223">
        <v>3</v>
      </c>
      <c r="P37" s="223">
        <v>3</v>
      </c>
      <c r="Q37" s="221">
        <f t="shared" si="1"/>
        <v>33</v>
      </c>
      <c r="R37" s="164">
        <v>2</v>
      </c>
      <c r="S37" s="115"/>
    </row>
    <row r="38" spans="1:19" ht="22.5" customHeight="1">
      <c r="A38" s="192" t="s">
        <v>61</v>
      </c>
      <c r="B38" s="192"/>
      <c r="C38" s="192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81">
        <f t="shared" si="1"/>
        <v>0</v>
      </c>
      <c r="R38" s="87"/>
      <c r="S38" s="115"/>
    </row>
    <row r="39" spans="1:19" ht="22.5" customHeight="1">
      <c r="A39" s="241" t="s">
        <v>115</v>
      </c>
      <c r="B39" s="241"/>
      <c r="C39" s="241"/>
      <c r="D39" s="225"/>
      <c r="E39" s="222">
        <v>3</v>
      </c>
      <c r="F39" s="222">
        <v>3</v>
      </c>
      <c r="G39" s="222">
        <v>3</v>
      </c>
      <c r="H39" s="222">
        <v>3</v>
      </c>
      <c r="I39" s="222">
        <v>3</v>
      </c>
      <c r="J39" s="222">
        <v>3</v>
      </c>
      <c r="K39" s="222">
        <v>3</v>
      </c>
      <c r="L39" s="222">
        <v>3</v>
      </c>
      <c r="M39" s="223">
        <v>3</v>
      </c>
      <c r="N39" s="210"/>
      <c r="O39" s="223">
        <v>3</v>
      </c>
      <c r="P39" s="223">
        <v>3</v>
      </c>
      <c r="Q39" s="221">
        <f t="shared" si="1"/>
        <v>33</v>
      </c>
      <c r="R39" s="285" t="s">
        <v>246</v>
      </c>
      <c r="S39" s="115"/>
    </row>
    <row r="40" spans="1:19" ht="22.5" customHeight="1">
      <c r="A40" s="224" t="s">
        <v>116</v>
      </c>
      <c r="B40" s="224"/>
      <c r="C40" s="224"/>
      <c r="D40" s="223"/>
      <c r="E40" s="223"/>
      <c r="F40" s="222">
        <v>3</v>
      </c>
      <c r="G40" s="222">
        <v>3</v>
      </c>
      <c r="H40" s="222">
        <v>3</v>
      </c>
      <c r="I40" s="223">
        <v>3</v>
      </c>
      <c r="J40" s="223">
        <v>3</v>
      </c>
      <c r="K40" s="222">
        <v>3</v>
      </c>
      <c r="L40" s="222">
        <v>3</v>
      </c>
      <c r="M40" s="223">
        <v>3</v>
      </c>
      <c r="N40" s="222">
        <v>3</v>
      </c>
      <c r="O40" s="223">
        <v>3</v>
      </c>
      <c r="P40" s="223">
        <v>3</v>
      </c>
      <c r="Q40" s="221">
        <f t="shared" si="1"/>
        <v>33</v>
      </c>
      <c r="R40" s="164">
        <v>2</v>
      </c>
      <c r="S40" s="115"/>
    </row>
    <row r="41" spans="1:19" ht="22.5" customHeight="1">
      <c r="A41" s="192" t="s">
        <v>117</v>
      </c>
      <c r="B41" s="192"/>
      <c r="C41" s="192"/>
      <c r="D41" s="166">
        <v>3</v>
      </c>
      <c r="E41" s="118">
        <v>3</v>
      </c>
      <c r="F41" s="117">
        <v>2.5</v>
      </c>
      <c r="G41" s="166">
        <v>3</v>
      </c>
      <c r="H41" s="197">
        <v>3</v>
      </c>
      <c r="I41" s="197">
        <v>3</v>
      </c>
      <c r="J41" s="166">
        <v>3</v>
      </c>
      <c r="K41" s="166"/>
      <c r="L41" s="197">
        <v>3</v>
      </c>
      <c r="M41" s="166">
        <v>3</v>
      </c>
      <c r="N41" s="118">
        <v>3</v>
      </c>
      <c r="O41" s="166">
        <v>3</v>
      </c>
      <c r="P41" s="166">
        <v>1.5</v>
      </c>
      <c r="Q41" s="209">
        <f t="shared" si="1"/>
        <v>34</v>
      </c>
      <c r="R41" s="285" t="s">
        <v>247</v>
      </c>
      <c r="S41" s="159" t="s">
        <v>223</v>
      </c>
    </row>
    <row r="42" spans="1:19" ht="22.5" customHeight="1">
      <c r="A42" s="224" t="s">
        <v>118</v>
      </c>
      <c r="B42" s="224"/>
      <c r="C42" s="224"/>
      <c r="D42" s="223">
        <v>3</v>
      </c>
      <c r="E42" s="223">
        <v>3</v>
      </c>
      <c r="F42" s="222">
        <v>3</v>
      </c>
      <c r="G42" s="222">
        <v>3</v>
      </c>
      <c r="H42" s="222">
        <v>3</v>
      </c>
      <c r="I42" s="223"/>
      <c r="J42" s="223">
        <v>3</v>
      </c>
      <c r="K42" s="222">
        <v>3</v>
      </c>
      <c r="L42" s="222">
        <v>3</v>
      </c>
      <c r="M42" s="223">
        <v>3</v>
      </c>
      <c r="N42" s="222">
        <v>3</v>
      </c>
      <c r="O42" s="223">
        <v>3</v>
      </c>
      <c r="P42" s="223">
        <v>3</v>
      </c>
      <c r="Q42" s="221">
        <f t="shared" si="1"/>
        <v>36</v>
      </c>
      <c r="R42" s="164">
        <v>2</v>
      </c>
      <c r="S42" s="115"/>
    </row>
    <row r="43" spans="1:19" ht="22.5" customHeight="1">
      <c r="A43" s="224" t="s">
        <v>119</v>
      </c>
      <c r="B43" s="224"/>
      <c r="C43" s="224"/>
      <c r="D43" s="222">
        <v>3</v>
      </c>
      <c r="E43" s="222">
        <v>3</v>
      </c>
      <c r="F43" s="222">
        <v>3</v>
      </c>
      <c r="G43" s="222">
        <v>3</v>
      </c>
      <c r="H43" s="222">
        <v>3</v>
      </c>
      <c r="I43" s="223">
        <v>3</v>
      </c>
      <c r="J43" s="222">
        <v>3</v>
      </c>
      <c r="K43" s="223"/>
      <c r="L43" s="223"/>
      <c r="M43" s="223">
        <v>3</v>
      </c>
      <c r="N43" s="222">
        <v>3</v>
      </c>
      <c r="O43" s="223">
        <v>3</v>
      </c>
      <c r="P43" s="223">
        <v>3</v>
      </c>
      <c r="Q43" s="221">
        <f t="shared" si="1"/>
        <v>33</v>
      </c>
      <c r="R43" s="164">
        <v>2</v>
      </c>
      <c r="S43" s="115"/>
    </row>
    <row r="44" spans="1:19" ht="22.5" customHeight="1">
      <c r="A44" s="192" t="s">
        <v>120</v>
      </c>
      <c r="B44" s="192"/>
      <c r="C44" s="192"/>
      <c r="D44" s="166">
        <v>3</v>
      </c>
      <c r="E44" s="166">
        <v>3</v>
      </c>
      <c r="F44" s="118">
        <v>3</v>
      </c>
      <c r="G44" s="166">
        <v>3</v>
      </c>
      <c r="H44" s="118">
        <v>3</v>
      </c>
      <c r="I44" s="197">
        <v>3</v>
      </c>
      <c r="J44" s="118">
        <v>3</v>
      </c>
      <c r="K44" s="166"/>
      <c r="L44" s="166">
        <v>3</v>
      </c>
      <c r="M44" s="118">
        <v>3</v>
      </c>
      <c r="N44" s="117"/>
      <c r="O44" s="166">
        <v>3</v>
      </c>
      <c r="P44" s="166"/>
      <c r="Q44" s="209">
        <f t="shared" si="1"/>
        <v>30</v>
      </c>
      <c r="R44" s="87">
        <v>1</v>
      </c>
      <c r="S44" s="159" t="s">
        <v>187</v>
      </c>
    </row>
    <row r="45" spans="1:19" ht="22.5" customHeight="1">
      <c r="A45" s="192" t="s">
        <v>121</v>
      </c>
      <c r="B45" s="192"/>
      <c r="C45" s="192"/>
      <c r="D45" s="166">
        <v>3</v>
      </c>
      <c r="E45" s="118">
        <v>3</v>
      </c>
      <c r="F45" s="166"/>
      <c r="G45" s="166"/>
      <c r="H45" s="118">
        <v>3</v>
      </c>
      <c r="I45" s="166">
        <v>3</v>
      </c>
      <c r="J45" s="166">
        <v>3</v>
      </c>
      <c r="K45" s="118">
        <v>3</v>
      </c>
      <c r="L45" s="166">
        <v>3</v>
      </c>
      <c r="M45" s="166"/>
      <c r="N45" s="117"/>
      <c r="O45" s="166"/>
      <c r="P45" s="117"/>
      <c r="Q45" s="81">
        <f t="shared" si="1"/>
        <v>21</v>
      </c>
      <c r="R45" s="87" t="s">
        <v>248</v>
      </c>
      <c r="S45" s="115"/>
    </row>
    <row r="46" spans="1:19" ht="22.5" customHeight="1">
      <c r="A46" s="192" t="s">
        <v>122</v>
      </c>
      <c r="B46" s="192"/>
      <c r="C46" s="192"/>
      <c r="D46" s="166"/>
      <c r="E46" s="166"/>
      <c r="F46" s="166"/>
      <c r="G46" s="166"/>
      <c r="H46" s="166"/>
      <c r="I46" s="166"/>
      <c r="J46" s="166"/>
      <c r="K46" s="166"/>
      <c r="L46" s="166"/>
      <c r="M46" s="117"/>
      <c r="N46" s="166"/>
      <c r="O46" s="166"/>
      <c r="P46" s="166"/>
      <c r="Q46" s="81">
        <f t="shared" si="1"/>
        <v>0</v>
      </c>
      <c r="R46" s="116"/>
      <c r="S46" s="115"/>
    </row>
    <row r="47" spans="1:19" ht="22.5" customHeight="1">
      <c r="A47" s="192" t="s">
        <v>123</v>
      </c>
      <c r="B47" s="192"/>
      <c r="C47" s="192"/>
      <c r="D47" s="117"/>
      <c r="E47" s="166"/>
      <c r="F47" s="166"/>
      <c r="G47" s="166"/>
      <c r="H47" s="166"/>
      <c r="I47" s="166"/>
      <c r="J47" s="117"/>
      <c r="K47" s="117"/>
      <c r="L47" s="166"/>
      <c r="M47" s="117"/>
      <c r="N47" s="166"/>
      <c r="O47" s="117"/>
      <c r="P47" s="117"/>
      <c r="Q47" s="81">
        <f t="shared" si="1"/>
        <v>0</v>
      </c>
      <c r="R47" s="116"/>
      <c r="S47" s="115"/>
    </row>
    <row r="48" spans="1:19" ht="22.5" customHeight="1">
      <c r="A48" s="192" t="s">
        <v>62</v>
      </c>
      <c r="B48" s="192"/>
      <c r="C48" s="192"/>
      <c r="D48" s="166"/>
      <c r="E48" s="166"/>
      <c r="F48" s="117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81">
        <f t="shared" si="1"/>
        <v>0</v>
      </c>
      <c r="R48" s="133"/>
      <c r="S48" s="115"/>
    </row>
    <row r="49" spans="1:19" ht="22.2" customHeight="1">
      <c r="A49" s="192" t="s">
        <v>63</v>
      </c>
      <c r="B49" s="192"/>
      <c r="C49" s="192"/>
      <c r="D49" s="166"/>
      <c r="E49" s="117"/>
      <c r="F49" s="117">
        <v>1.5</v>
      </c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81">
        <f t="shared" si="1"/>
        <v>1.5</v>
      </c>
      <c r="R49" s="87"/>
      <c r="S49" s="115"/>
    </row>
    <row r="50" spans="1:19" ht="22.5" customHeight="1">
      <c r="A50" s="241" t="s">
        <v>124</v>
      </c>
      <c r="B50" s="241"/>
      <c r="C50" s="241"/>
      <c r="D50" s="223"/>
      <c r="E50" s="222">
        <v>3</v>
      </c>
      <c r="F50" s="222">
        <v>3</v>
      </c>
      <c r="G50" s="222">
        <v>3</v>
      </c>
      <c r="H50" s="222">
        <v>3</v>
      </c>
      <c r="I50" s="223">
        <v>3</v>
      </c>
      <c r="J50" s="222">
        <v>3</v>
      </c>
      <c r="K50" s="223">
        <v>3</v>
      </c>
      <c r="L50" s="223">
        <v>3</v>
      </c>
      <c r="M50" s="222">
        <v>3</v>
      </c>
      <c r="N50" s="223"/>
      <c r="O50" s="223">
        <v>3</v>
      </c>
      <c r="P50" s="223">
        <v>3</v>
      </c>
      <c r="Q50" s="221">
        <f t="shared" ref="Q50:Q113" si="2">SUM(D50:P50)</f>
        <v>33</v>
      </c>
      <c r="R50" s="285" t="s">
        <v>249</v>
      </c>
      <c r="S50" s="115"/>
    </row>
    <row r="51" spans="1:19" ht="22.5" customHeight="1">
      <c r="A51" s="192" t="s">
        <v>125</v>
      </c>
      <c r="B51" s="192"/>
      <c r="C51" s="192"/>
      <c r="D51" s="166">
        <v>3</v>
      </c>
      <c r="E51" s="166">
        <v>3</v>
      </c>
      <c r="F51" s="118">
        <v>3</v>
      </c>
      <c r="G51" s="118">
        <v>3</v>
      </c>
      <c r="H51" s="118">
        <v>3</v>
      </c>
      <c r="I51" s="118">
        <v>3</v>
      </c>
      <c r="J51" s="166">
        <v>3</v>
      </c>
      <c r="K51" s="166"/>
      <c r="L51" s="118">
        <v>3</v>
      </c>
      <c r="M51" s="166">
        <v>3</v>
      </c>
      <c r="N51" s="118">
        <v>2</v>
      </c>
      <c r="O51" s="166"/>
      <c r="P51" s="166"/>
      <c r="Q51" s="81">
        <f t="shared" si="2"/>
        <v>29</v>
      </c>
      <c r="R51" s="87"/>
      <c r="S51" s="115"/>
    </row>
    <row r="52" spans="1:19" ht="22.5" customHeight="1">
      <c r="A52" s="224" t="s">
        <v>126</v>
      </c>
      <c r="B52" s="224"/>
      <c r="C52" s="224"/>
      <c r="D52" s="222">
        <v>3</v>
      </c>
      <c r="E52" s="222">
        <v>3</v>
      </c>
      <c r="F52" s="222">
        <v>3</v>
      </c>
      <c r="G52" s="222">
        <v>3</v>
      </c>
      <c r="H52" s="222">
        <v>3</v>
      </c>
      <c r="I52" s="222">
        <v>3</v>
      </c>
      <c r="J52" s="222">
        <v>3</v>
      </c>
      <c r="K52" s="222">
        <v>3</v>
      </c>
      <c r="L52" s="223"/>
      <c r="M52" s="223">
        <v>3</v>
      </c>
      <c r="N52" s="222">
        <v>3</v>
      </c>
      <c r="O52" s="223">
        <v>1.5</v>
      </c>
      <c r="P52" s="242">
        <v>1.5</v>
      </c>
      <c r="Q52" s="221">
        <f t="shared" si="2"/>
        <v>33</v>
      </c>
      <c r="R52" s="164" t="s">
        <v>244</v>
      </c>
      <c r="S52" s="160"/>
    </row>
    <row r="53" spans="1:19" ht="22.5" customHeight="1">
      <c r="A53" s="192" t="s">
        <v>127</v>
      </c>
      <c r="B53" s="192"/>
      <c r="C53" s="192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81">
        <f t="shared" si="2"/>
        <v>0</v>
      </c>
      <c r="R53" s="87"/>
      <c r="S53" s="115"/>
    </row>
    <row r="54" spans="1:19" ht="22.5" customHeight="1">
      <c r="A54" s="192" t="s">
        <v>128</v>
      </c>
      <c r="B54" s="192"/>
      <c r="C54" s="192"/>
      <c r="D54" s="166">
        <v>3</v>
      </c>
      <c r="E54" s="118">
        <v>3</v>
      </c>
      <c r="F54" s="166">
        <v>3</v>
      </c>
      <c r="G54" s="118">
        <v>3</v>
      </c>
      <c r="H54" s="118">
        <v>3</v>
      </c>
      <c r="I54" s="166">
        <v>3</v>
      </c>
      <c r="J54" s="166">
        <v>3</v>
      </c>
      <c r="K54" s="118">
        <v>3</v>
      </c>
      <c r="L54" s="166"/>
      <c r="M54" s="166"/>
      <c r="N54" s="166"/>
      <c r="O54" s="166"/>
      <c r="P54" s="166"/>
      <c r="Q54" s="81">
        <f t="shared" si="2"/>
        <v>24</v>
      </c>
      <c r="R54" s="165" t="s">
        <v>250</v>
      </c>
      <c r="S54" s="115" t="s">
        <v>183</v>
      </c>
    </row>
    <row r="55" spans="1:19" ht="22.5" customHeight="1">
      <c r="A55" s="192" t="s">
        <v>129</v>
      </c>
      <c r="B55" s="192"/>
      <c r="C55" s="192"/>
      <c r="D55" s="117"/>
      <c r="E55" s="166"/>
      <c r="F55" s="117"/>
      <c r="G55" s="117"/>
      <c r="H55" s="117"/>
      <c r="I55" s="117"/>
      <c r="J55" s="117"/>
      <c r="K55" s="117"/>
      <c r="L55" s="117"/>
      <c r="M55" s="119"/>
      <c r="N55" s="119"/>
      <c r="O55" s="117"/>
      <c r="P55" s="117"/>
      <c r="Q55" s="81">
        <f t="shared" si="2"/>
        <v>0</v>
      </c>
      <c r="R55" s="87"/>
      <c r="S55" s="159"/>
    </row>
    <row r="56" spans="1:19" ht="22.5" customHeight="1">
      <c r="A56" s="192" t="s">
        <v>130</v>
      </c>
      <c r="B56" s="192"/>
      <c r="C56" s="192"/>
      <c r="D56" s="166"/>
      <c r="E56" s="166"/>
      <c r="F56" s="166"/>
      <c r="G56" s="166"/>
      <c r="H56" s="166"/>
      <c r="I56" s="166"/>
      <c r="J56" s="117"/>
      <c r="K56" s="166"/>
      <c r="L56" s="166"/>
      <c r="M56" s="117"/>
      <c r="N56" s="117"/>
      <c r="O56" s="117"/>
      <c r="P56" s="119"/>
      <c r="Q56" s="81">
        <f t="shared" si="2"/>
        <v>0</v>
      </c>
      <c r="R56" s="116"/>
      <c r="S56" s="115"/>
    </row>
    <row r="57" spans="1:19" ht="22.5" customHeight="1">
      <c r="A57" s="224" t="s">
        <v>131</v>
      </c>
      <c r="B57" s="224"/>
      <c r="C57" s="224"/>
      <c r="D57" s="222">
        <v>3</v>
      </c>
      <c r="E57" s="223">
        <v>3</v>
      </c>
      <c r="F57" s="222">
        <v>3</v>
      </c>
      <c r="G57" s="222">
        <v>3</v>
      </c>
      <c r="H57" s="222">
        <v>3</v>
      </c>
      <c r="I57" s="222">
        <v>3</v>
      </c>
      <c r="J57" s="222">
        <v>3</v>
      </c>
      <c r="K57" s="222">
        <v>3</v>
      </c>
      <c r="L57" s="222">
        <v>3</v>
      </c>
      <c r="M57" s="223">
        <v>2</v>
      </c>
      <c r="N57" s="223"/>
      <c r="O57" s="223">
        <v>3</v>
      </c>
      <c r="P57" s="223">
        <v>3</v>
      </c>
      <c r="Q57" s="221">
        <f t="shared" si="2"/>
        <v>35</v>
      </c>
      <c r="R57" s="87">
        <v>2</v>
      </c>
      <c r="S57" s="115"/>
    </row>
    <row r="58" spans="1:19" ht="22.5" customHeight="1">
      <c r="A58" s="192" t="s">
        <v>132</v>
      </c>
      <c r="B58" s="192"/>
      <c r="C58" s="192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81">
        <f t="shared" si="2"/>
        <v>0</v>
      </c>
      <c r="R58" s="116"/>
      <c r="S58" s="115"/>
    </row>
    <row r="59" spans="1:19" ht="22.5" customHeight="1">
      <c r="A59" s="192" t="s">
        <v>133</v>
      </c>
      <c r="B59" s="192"/>
      <c r="C59" s="192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81">
        <f t="shared" si="2"/>
        <v>0</v>
      </c>
      <c r="R59" s="87"/>
      <c r="S59" s="159"/>
    </row>
    <row r="60" spans="1:19" ht="22.5" customHeight="1">
      <c r="A60" s="192" t="s">
        <v>134</v>
      </c>
      <c r="B60" s="192"/>
      <c r="C60" s="192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81">
        <f t="shared" si="2"/>
        <v>0</v>
      </c>
      <c r="R60" s="87"/>
      <c r="S60" s="129"/>
    </row>
    <row r="61" spans="1:19" ht="22.5" customHeight="1">
      <c r="A61" s="192" t="s">
        <v>135</v>
      </c>
      <c r="B61" s="192"/>
      <c r="C61" s="192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81">
        <f t="shared" si="2"/>
        <v>0</v>
      </c>
      <c r="R61" s="116"/>
      <c r="S61" s="115"/>
    </row>
    <row r="62" spans="1:19" ht="22.5" customHeight="1">
      <c r="A62" s="192" t="s">
        <v>136</v>
      </c>
      <c r="B62" s="192"/>
      <c r="C62" s="192"/>
      <c r="D62" s="119"/>
      <c r="E62" s="166"/>
      <c r="F62" s="119"/>
      <c r="G62" s="117"/>
      <c r="H62" s="117"/>
      <c r="I62" s="117"/>
      <c r="J62" s="117"/>
      <c r="K62" s="117"/>
      <c r="L62" s="117"/>
      <c r="M62" s="119"/>
      <c r="N62" s="119"/>
      <c r="O62" s="119"/>
      <c r="P62" s="169"/>
      <c r="Q62" s="81">
        <f t="shared" si="2"/>
        <v>0</v>
      </c>
      <c r="R62" s="87"/>
      <c r="S62" s="115"/>
    </row>
    <row r="63" spans="1:19" ht="22.5" customHeight="1">
      <c r="A63" s="192" t="s">
        <v>137</v>
      </c>
      <c r="B63" s="192"/>
      <c r="C63" s="192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81">
        <f t="shared" si="2"/>
        <v>0</v>
      </c>
      <c r="R63" s="133"/>
      <c r="S63" s="159"/>
    </row>
    <row r="64" spans="1:19" ht="22.5" customHeight="1">
      <c r="A64" s="224" t="s">
        <v>138</v>
      </c>
      <c r="B64" s="224"/>
      <c r="C64" s="224"/>
      <c r="D64" s="222">
        <v>3</v>
      </c>
      <c r="E64" s="222">
        <v>3</v>
      </c>
      <c r="F64" s="222">
        <v>3</v>
      </c>
      <c r="G64" s="222">
        <v>3</v>
      </c>
      <c r="H64" s="222">
        <v>3</v>
      </c>
      <c r="I64" s="223">
        <v>3</v>
      </c>
      <c r="J64" s="222">
        <v>3</v>
      </c>
      <c r="K64" s="222">
        <v>3</v>
      </c>
      <c r="L64" s="223">
        <v>3</v>
      </c>
      <c r="M64" s="223"/>
      <c r="N64" s="223"/>
      <c r="O64" s="223">
        <v>3</v>
      </c>
      <c r="P64" s="223">
        <v>3</v>
      </c>
      <c r="Q64" s="221">
        <f t="shared" si="2"/>
        <v>33</v>
      </c>
      <c r="R64" s="87">
        <v>2</v>
      </c>
      <c r="S64" s="159"/>
    </row>
    <row r="65" spans="1:19" ht="22.2" customHeight="1">
      <c r="A65" s="224" t="s">
        <v>139</v>
      </c>
      <c r="B65" s="224"/>
      <c r="C65" s="224"/>
      <c r="D65" s="223">
        <v>3</v>
      </c>
      <c r="E65" s="223"/>
      <c r="F65" s="222">
        <v>3</v>
      </c>
      <c r="G65" s="222">
        <v>3</v>
      </c>
      <c r="H65" s="222">
        <v>3</v>
      </c>
      <c r="I65" s="222">
        <v>3</v>
      </c>
      <c r="J65" s="222">
        <v>3</v>
      </c>
      <c r="K65" s="222">
        <v>3</v>
      </c>
      <c r="L65" s="222">
        <v>3</v>
      </c>
      <c r="M65" s="223">
        <v>3</v>
      </c>
      <c r="N65" s="223"/>
      <c r="O65" s="223">
        <v>3</v>
      </c>
      <c r="P65" s="223">
        <v>3</v>
      </c>
      <c r="Q65" s="221">
        <f t="shared" si="2"/>
        <v>33</v>
      </c>
      <c r="R65" s="87">
        <v>2</v>
      </c>
      <c r="S65" s="115"/>
    </row>
    <row r="66" spans="1:19" ht="22.5" customHeight="1">
      <c r="A66" s="192" t="s">
        <v>140</v>
      </c>
      <c r="B66" s="192"/>
      <c r="C66" s="192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81">
        <f t="shared" si="2"/>
        <v>0</v>
      </c>
      <c r="R66" s="87"/>
      <c r="S66" s="115"/>
    </row>
    <row r="67" spans="1:19" ht="22.5" customHeight="1">
      <c r="A67" s="192" t="s">
        <v>64</v>
      </c>
      <c r="B67" s="192"/>
      <c r="C67" s="192"/>
      <c r="D67" s="166"/>
      <c r="E67" s="166"/>
      <c r="F67" s="166"/>
      <c r="G67" s="166"/>
      <c r="H67" s="166"/>
      <c r="I67" s="117"/>
      <c r="J67" s="119"/>
      <c r="K67" s="119"/>
      <c r="L67" s="119"/>
      <c r="M67" s="119"/>
      <c r="N67" s="119"/>
      <c r="O67" s="119"/>
      <c r="P67" s="119"/>
      <c r="Q67" s="81">
        <f t="shared" si="2"/>
        <v>0</v>
      </c>
      <c r="R67" s="87"/>
      <c r="S67" s="115"/>
    </row>
    <row r="68" spans="1:19" ht="22.5" customHeight="1">
      <c r="A68" s="192" t="s">
        <v>65</v>
      </c>
      <c r="B68" s="192"/>
      <c r="C68" s="192"/>
      <c r="D68" s="118">
        <v>3</v>
      </c>
      <c r="E68" s="118">
        <v>3</v>
      </c>
      <c r="F68" s="117"/>
      <c r="G68" s="118">
        <v>3</v>
      </c>
      <c r="H68" s="118">
        <v>3</v>
      </c>
      <c r="I68" s="118">
        <v>3</v>
      </c>
      <c r="J68" s="118">
        <v>3</v>
      </c>
      <c r="K68" s="118">
        <v>3</v>
      </c>
      <c r="L68" s="118">
        <v>3</v>
      </c>
      <c r="M68" s="166">
        <v>3</v>
      </c>
      <c r="N68" s="117"/>
      <c r="O68" s="119"/>
      <c r="P68" s="119"/>
      <c r="Q68" s="81">
        <f t="shared" si="2"/>
        <v>27</v>
      </c>
      <c r="R68" s="87">
        <v>1.5</v>
      </c>
      <c r="S68" s="115"/>
    </row>
    <row r="69" spans="1:19" ht="22.5" customHeight="1">
      <c r="A69" s="192" t="s">
        <v>141</v>
      </c>
      <c r="B69" s="192"/>
      <c r="C69" s="192"/>
      <c r="D69" s="166"/>
      <c r="E69" s="166"/>
      <c r="F69" s="166"/>
      <c r="G69" s="166"/>
      <c r="H69" s="166"/>
      <c r="I69" s="166"/>
      <c r="J69" s="117"/>
      <c r="K69" s="166"/>
      <c r="L69" s="166"/>
      <c r="M69" s="117"/>
      <c r="N69" s="166"/>
      <c r="O69" s="166"/>
      <c r="P69" s="166"/>
      <c r="Q69" s="81">
        <f t="shared" si="2"/>
        <v>0</v>
      </c>
      <c r="R69" s="87"/>
      <c r="S69" s="115"/>
    </row>
    <row r="70" spans="1:19" ht="22.5" customHeight="1">
      <c r="A70" s="192" t="s">
        <v>66</v>
      </c>
      <c r="B70" s="192"/>
      <c r="C70" s="192"/>
      <c r="D70" s="166"/>
      <c r="E70" s="166"/>
      <c r="F70" s="119"/>
      <c r="G70" s="119"/>
      <c r="H70" s="119"/>
      <c r="I70" s="119"/>
      <c r="J70" s="119"/>
      <c r="K70" s="119"/>
      <c r="L70" s="119"/>
      <c r="M70" s="119"/>
      <c r="N70" s="119"/>
      <c r="P70" s="169"/>
      <c r="Q70" s="81">
        <f t="shared" si="2"/>
        <v>0</v>
      </c>
      <c r="R70" s="87"/>
      <c r="S70" s="115"/>
    </row>
    <row r="71" spans="1:19" ht="22.5" customHeight="1">
      <c r="A71" s="224" t="s">
        <v>142</v>
      </c>
      <c r="B71" s="224"/>
      <c r="C71" s="224"/>
      <c r="D71" s="222">
        <v>3</v>
      </c>
      <c r="E71" s="222">
        <v>3</v>
      </c>
      <c r="F71" s="222">
        <v>3</v>
      </c>
      <c r="G71" s="222">
        <v>3</v>
      </c>
      <c r="H71" s="222">
        <v>3</v>
      </c>
      <c r="I71" s="223">
        <v>3</v>
      </c>
      <c r="J71" s="222">
        <v>3</v>
      </c>
      <c r="K71" s="222">
        <v>3</v>
      </c>
      <c r="L71" s="222">
        <v>3</v>
      </c>
      <c r="M71" s="223">
        <v>3</v>
      </c>
      <c r="N71" s="222">
        <v>3</v>
      </c>
      <c r="O71" s="223">
        <v>3</v>
      </c>
      <c r="P71" s="223">
        <v>3</v>
      </c>
      <c r="Q71" s="221">
        <f t="shared" si="2"/>
        <v>39</v>
      </c>
      <c r="R71" s="87" t="s">
        <v>251</v>
      </c>
      <c r="S71" s="115"/>
    </row>
    <row r="72" spans="1:19" ht="22.5" customHeight="1">
      <c r="A72" s="224" t="s">
        <v>143</v>
      </c>
      <c r="B72" s="224"/>
      <c r="C72" s="224"/>
      <c r="D72" s="222">
        <v>3</v>
      </c>
      <c r="E72" s="223">
        <v>3</v>
      </c>
      <c r="F72" s="222">
        <v>3</v>
      </c>
      <c r="G72" s="223"/>
      <c r="H72" s="222">
        <v>3</v>
      </c>
      <c r="I72" s="222">
        <v>3</v>
      </c>
      <c r="J72" s="222">
        <v>3</v>
      </c>
      <c r="K72" s="222">
        <v>3</v>
      </c>
      <c r="L72" s="222">
        <v>3</v>
      </c>
      <c r="M72" s="222">
        <v>3</v>
      </c>
      <c r="N72" s="222">
        <v>3</v>
      </c>
      <c r="O72" s="223">
        <v>3</v>
      </c>
      <c r="P72" s="223">
        <v>3</v>
      </c>
      <c r="Q72" s="221">
        <f t="shared" si="2"/>
        <v>36</v>
      </c>
      <c r="R72" s="87" t="s">
        <v>251</v>
      </c>
      <c r="S72" s="115"/>
    </row>
    <row r="73" spans="1:19" ht="22.5" customHeight="1">
      <c r="A73" s="192" t="s">
        <v>144</v>
      </c>
      <c r="B73" s="192"/>
      <c r="C73" s="192"/>
      <c r="D73" s="117"/>
      <c r="E73" s="117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81">
        <f t="shared" si="2"/>
        <v>0</v>
      </c>
      <c r="R73" s="87"/>
      <c r="S73" s="115"/>
    </row>
    <row r="74" spans="1:19" ht="22.5" customHeight="1">
      <c r="A74" s="192" t="s">
        <v>67</v>
      </c>
      <c r="B74" s="192"/>
      <c r="C74" s="192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17"/>
      <c r="P74" s="117"/>
      <c r="Q74" s="81">
        <f t="shared" si="2"/>
        <v>0</v>
      </c>
      <c r="R74" s="133"/>
      <c r="S74" s="115"/>
    </row>
    <row r="75" spans="1:19" ht="22.5" customHeight="1">
      <c r="A75" s="192" t="s">
        <v>145</v>
      </c>
      <c r="B75" s="192"/>
      <c r="C75" s="192"/>
      <c r="D75" s="118">
        <v>3</v>
      </c>
      <c r="E75" s="118">
        <v>3</v>
      </c>
      <c r="F75" s="118">
        <v>3</v>
      </c>
      <c r="G75" s="118">
        <v>3</v>
      </c>
      <c r="H75" s="118">
        <v>3</v>
      </c>
      <c r="I75" s="166">
        <v>3</v>
      </c>
      <c r="J75" s="118">
        <v>3</v>
      </c>
      <c r="K75" s="118">
        <v>3</v>
      </c>
      <c r="L75" s="166">
        <v>3</v>
      </c>
      <c r="M75" s="166"/>
      <c r="N75" s="166"/>
      <c r="O75" s="166"/>
      <c r="P75" s="166"/>
      <c r="Q75" s="81">
        <f t="shared" si="2"/>
        <v>27</v>
      </c>
      <c r="R75" s="87" t="s">
        <v>252</v>
      </c>
      <c r="S75" s="105"/>
    </row>
    <row r="76" spans="1:19" ht="22.5" customHeight="1">
      <c r="A76" s="192" t="s">
        <v>68</v>
      </c>
      <c r="B76" s="192"/>
      <c r="C76" s="192"/>
      <c r="D76" s="119"/>
      <c r="E76" s="117"/>
      <c r="F76" s="117"/>
      <c r="G76" s="117"/>
      <c r="H76" s="119"/>
      <c r="I76" s="119"/>
      <c r="J76" s="119"/>
      <c r="K76" s="117"/>
      <c r="L76" s="119"/>
      <c r="M76" s="119"/>
      <c r="N76" s="119"/>
      <c r="O76" s="119"/>
      <c r="P76" s="119"/>
      <c r="Q76" s="81">
        <f t="shared" si="2"/>
        <v>0</v>
      </c>
      <c r="R76" s="87"/>
      <c r="S76" s="115"/>
    </row>
    <row r="77" spans="1:19" ht="22.5" customHeight="1">
      <c r="A77" s="192" t="s">
        <v>69</v>
      </c>
      <c r="B77" s="192"/>
      <c r="C77" s="192"/>
      <c r="D77" s="166"/>
      <c r="E77" s="166"/>
      <c r="F77" s="166"/>
      <c r="G77" s="166"/>
      <c r="H77" s="166"/>
      <c r="I77" s="166"/>
      <c r="J77" s="166"/>
      <c r="K77" s="166"/>
      <c r="L77" s="166"/>
      <c r="M77" s="119"/>
      <c r="N77" s="119"/>
      <c r="O77" s="166"/>
      <c r="P77" s="166"/>
      <c r="Q77" s="81">
        <f t="shared" si="2"/>
        <v>0</v>
      </c>
      <c r="R77" s="87"/>
      <c r="S77" s="115"/>
    </row>
    <row r="78" spans="1:19" ht="22.5" customHeight="1">
      <c r="A78" s="192" t="s">
        <v>146</v>
      </c>
      <c r="B78" s="192"/>
      <c r="C78" s="192"/>
      <c r="D78" s="166"/>
      <c r="E78" s="166"/>
      <c r="F78" s="118">
        <v>3</v>
      </c>
      <c r="G78" s="118">
        <v>3</v>
      </c>
      <c r="H78" s="166"/>
      <c r="I78" s="166"/>
      <c r="J78" s="166"/>
      <c r="K78" s="166">
        <v>3</v>
      </c>
      <c r="L78" s="166"/>
      <c r="M78" s="166"/>
      <c r="N78" s="166"/>
      <c r="O78" s="166"/>
      <c r="P78" s="166"/>
      <c r="Q78" s="81">
        <f t="shared" si="2"/>
        <v>9</v>
      </c>
      <c r="R78" s="87"/>
      <c r="S78" s="160"/>
    </row>
    <row r="79" spans="1:19" ht="22.5" customHeight="1">
      <c r="A79" s="224" t="s">
        <v>70</v>
      </c>
      <c r="B79" s="224"/>
      <c r="C79" s="224"/>
      <c r="D79" s="242">
        <v>3</v>
      </c>
      <c r="E79" s="243">
        <v>3</v>
      </c>
      <c r="F79" s="243">
        <v>3</v>
      </c>
      <c r="G79" s="244"/>
      <c r="H79" s="243">
        <v>3</v>
      </c>
      <c r="I79" s="242">
        <v>3</v>
      </c>
      <c r="J79" s="242">
        <v>3</v>
      </c>
      <c r="K79" s="243">
        <v>3</v>
      </c>
      <c r="L79" s="242">
        <v>3</v>
      </c>
      <c r="M79" s="243">
        <v>3</v>
      </c>
      <c r="N79" s="244"/>
      <c r="O79" s="242">
        <v>3</v>
      </c>
      <c r="P79" s="242">
        <v>3</v>
      </c>
      <c r="Q79" s="221">
        <f t="shared" si="2"/>
        <v>33</v>
      </c>
      <c r="R79" s="87">
        <v>1.5</v>
      </c>
      <c r="S79" s="115"/>
    </row>
    <row r="80" spans="1:19" ht="22.5" customHeight="1">
      <c r="A80" s="192" t="s">
        <v>46</v>
      </c>
      <c r="B80" s="192"/>
      <c r="C80" s="192"/>
      <c r="D80" s="166"/>
      <c r="E80" s="166"/>
      <c r="F80" s="166"/>
      <c r="G80" s="170"/>
      <c r="H80" s="166"/>
      <c r="I80" s="166"/>
      <c r="J80" s="166"/>
      <c r="K80" s="166"/>
      <c r="L80" s="166"/>
      <c r="M80" s="166"/>
      <c r="N80" s="170"/>
      <c r="O80" s="166"/>
      <c r="P80" s="166"/>
      <c r="Q80" s="81">
        <f t="shared" si="2"/>
        <v>0</v>
      </c>
      <c r="R80" s="106"/>
      <c r="S80" s="115"/>
    </row>
    <row r="81" spans="1:19" ht="22.5" customHeight="1">
      <c r="A81" s="192" t="s">
        <v>147</v>
      </c>
      <c r="B81" s="196"/>
      <c r="C81" s="196"/>
      <c r="D81" s="198">
        <v>3</v>
      </c>
      <c r="E81" s="199">
        <v>3</v>
      </c>
      <c r="F81" s="200">
        <v>3</v>
      </c>
      <c r="G81" s="200">
        <v>3</v>
      </c>
      <c r="H81" s="200"/>
      <c r="I81" s="200"/>
      <c r="J81" s="200"/>
      <c r="K81" s="200"/>
      <c r="L81" s="200"/>
      <c r="M81" s="200"/>
      <c r="N81" s="200"/>
      <c r="O81" s="198"/>
      <c r="P81" s="201"/>
      <c r="Q81" s="202">
        <f t="shared" si="2"/>
        <v>12</v>
      </c>
      <c r="R81" s="87"/>
      <c r="S81" s="159" t="s">
        <v>182</v>
      </c>
    </row>
    <row r="82" spans="1:19" ht="22.5" customHeight="1">
      <c r="A82" s="192" t="s">
        <v>71</v>
      </c>
      <c r="B82" s="192"/>
      <c r="C82" s="192"/>
      <c r="D82" s="166"/>
      <c r="E82" s="117"/>
      <c r="F82" s="117"/>
      <c r="G82" s="119"/>
      <c r="H82" s="119"/>
      <c r="I82" s="117"/>
      <c r="J82" s="117"/>
      <c r="K82" s="117"/>
      <c r="L82" s="119"/>
      <c r="M82" s="117"/>
      <c r="N82" s="117"/>
      <c r="O82" s="119"/>
      <c r="P82" s="119"/>
      <c r="Q82" s="81">
        <f t="shared" si="2"/>
        <v>0</v>
      </c>
      <c r="R82" s="128"/>
      <c r="S82" s="115"/>
    </row>
    <row r="83" spans="1:19" ht="22.5" customHeight="1">
      <c r="A83" s="224" t="s">
        <v>148</v>
      </c>
      <c r="B83" s="224"/>
      <c r="C83" s="224"/>
      <c r="D83" s="222">
        <v>3</v>
      </c>
      <c r="E83" s="222">
        <v>3</v>
      </c>
      <c r="F83" s="222">
        <v>3</v>
      </c>
      <c r="G83" s="222">
        <v>3</v>
      </c>
      <c r="H83" s="222">
        <v>3</v>
      </c>
      <c r="I83" s="223">
        <v>3</v>
      </c>
      <c r="J83" s="222">
        <v>3</v>
      </c>
      <c r="K83" s="222">
        <v>3</v>
      </c>
      <c r="L83" s="222">
        <v>3</v>
      </c>
      <c r="M83" s="223"/>
      <c r="N83" s="225"/>
      <c r="O83" s="223">
        <v>3</v>
      </c>
      <c r="P83" s="223">
        <v>3</v>
      </c>
      <c r="Q83" s="221">
        <f t="shared" si="2"/>
        <v>33</v>
      </c>
      <c r="R83" s="132">
        <v>2</v>
      </c>
      <c r="S83" s="159"/>
    </row>
    <row r="84" spans="1:19" ht="22.5" customHeight="1">
      <c r="A84" s="224" t="s">
        <v>149</v>
      </c>
      <c r="B84" s="224"/>
      <c r="C84" s="224"/>
      <c r="D84" s="242"/>
      <c r="E84" s="242">
        <v>3</v>
      </c>
      <c r="F84" s="243">
        <v>3</v>
      </c>
      <c r="G84" s="242">
        <v>1</v>
      </c>
      <c r="H84" s="243">
        <v>3</v>
      </c>
      <c r="I84" s="242">
        <v>3</v>
      </c>
      <c r="J84" s="243">
        <v>3</v>
      </c>
      <c r="K84" s="197">
        <v>3</v>
      </c>
      <c r="L84" s="242">
        <v>3</v>
      </c>
      <c r="M84" s="243">
        <v>3</v>
      </c>
      <c r="N84" s="243">
        <v>3</v>
      </c>
      <c r="O84" s="242">
        <v>3</v>
      </c>
      <c r="P84" s="242">
        <v>3</v>
      </c>
      <c r="Q84" s="238">
        <f t="shared" si="2"/>
        <v>34</v>
      </c>
      <c r="R84" s="133">
        <v>1.5</v>
      </c>
      <c r="S84" s="159" t="s">
        <v>197</v>
      </c>
    </row>
    <row r="85" spans="1:19" ht="22.5" customHeight="1">
      <c r="A85" s="224" t="s">
        <v>150</v>
      </c>
      <c r="B85" s="224"/>
      <c r="C85" s="224"/>
      <c r="D85" s="222">
        <v>3</v>
      </c>
      <c r="E85" s="222">
        <v>3</v>
      </c>
      <c r="F85" s="222">
        <v>3</v>
      </c>
      <c r="G85" s="222">
        <v>3</v>
      </c>
      <c r="H85" s="222">
        <v>3</v>
      </c>
      <c r="I85" s="222">
        <v>3</v>
      </c>
      <c r="J85" s="222">
        <v>3</v>
      </c>
      <c r="K85" s="222">
        <v>3</v>
      </c>
      <c r="L85" s="222">
        <v>3</v>
      </c>
      <c r="M85" s="223">
        <v>3</v>
      </c>
      <c r="N85" s="223"/>
      <c r="O85" s="223">
        <v>3</v>
      </c>
      <c r="P85" s="223">
        <v>3</v>
      </c>
      <c r="Q85" s="221">
        <f t="shared" si="2"/>
        <v>36</v>
      </c>
      <c r="R85" s="87" t="s">
        <v>251</v>
      </c>
      <c r="S85" s="115"/>
    </row>
    <row r="86" spans="1:19" ht="22.5" customHeight="1">
      <c r="A86" s="192" t="s">
        <v>151</v>
      </c>
      <c r="B86" s="192"/>
      <c r="C86" s="192"/>
      <c r="D86" s="166"/>
      <c r="E86" s="166"/>
      <c r="F86" s="117">
        <v>2.5</v>
      </c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81">
        <f t="shared" si="2"/>
        <v>2.5</v>
      </c>
      <c r="R86" s="87"/>
      <c r="S86" s="115"/>
    </row>
    <row r="87" spans="1:19" ht="22.5" customHeight="1">
      <c r="A87" s="192" t="s">
        <v>47</v>
      </c>
      <c r="B87" s="192"/>
      <c r="C87" s="192"/>
      <c r="D87" s="119"/>
      <c r="E87" s="119"/>
      <c r="F87" s="119"/>
      <c r="G87" s="117"/>
      <c r="H87" s="117"/>
      <c r="I87" s="119"/>
      <c r="J87" s="119"/>
      <c r="K87" s="117"/>
      <c r="L87" s="119"/>
      <c r="M87" s="117"/>
      <c r="N87" s="166"/>
      <c r="O87" s="119"/>
      <c r="P87" s="119"/>
      <c r="Q87" s="81">
        <f t="shared" si="2"/>
        <v>0</v>
      </c>
      <c r="R87" s="87"/>
      <c r="S87" s="96"/>
    </row>
    <row r="88" spans="1:19" ht="22.5" customHeight="1">
      <c r="A88" s="192" t="s">
        <v>152</v>
      </c>
      <c r="B88" s="192"/>
      <c r="C88" s="192"/>
      <c r="D88" s="117">
        <v>3</v>
      </c>
      <c r="E88" s="118">
        <v>3</v>
      </c>
      <c r="F88" s="197">
        <v>2.5</v>
      </c>
      <c r="G88" s="118">
        <v>3</v>
      </c>
      <c r="H88" s="118">
        <v>3</v>
      </c>
      <c r="I88" s="166">
        <v>3</v>
      </c>
      <c r="J88" s="118">
        <v>3</v>
      </c>
      <c r="K88" s="118">
        <v>3</v>
      </c>
      <c r="L88" s="197">
        <v>3</v>
      </c>
      <c r="M88" s="118">
        <v>3</v>
      </c>
      <c r="N88" s="118">
        <v>3</v>
      </c>
      <c r="O88" s="166">
        <v>3</v>
      </c>
      <c r="P88" s="166">
        <v>1.5</v>
      </c>
      <c r="Q88" s="245">
        <f t="shared" si="2"/>
        <v>37</v>
      </c>
      <c r="R88" s="237" t="s">
        <v>253</v>
      </c>
      <c r="S88" s="159" t="s">
        <v>224</v>
      </c>
    </row>
    <row r="89" spans="1:19" ht="22.5" customHeight="1">
      <c r="A89" s="192" t="s">
        <v>40</v>
      </c>
      <c r="B89" s="192"/>
      <c r="C89" s="192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9"/>
      <c r="Q89" s="81">
        <f t="shared" si="2"/>
        <v>0</v>
      </c>
      <c r="R89" s="128"/>
      <c r="S89" s="115"/>
    </row>
    <row r="90" spans="1:19" ht="22.5" customHeight="1">
      <c r="A90" s="224" t="s">
        <v>153</v>
      </c>
      <c r="B90" s="224"/>
      <c r="C90" s="224"/>
      <c r="D90" s="225">
        <v>3</v>
      </c>
      <c r="E90" s="225">
        <v>3</v>
      </c>
      <c r="F90" s="222">
        <v>3</v>
      </c>
      <c r="G90" s="222">
        <v>3</v>
      </c>
      <c r="H90" s="222">
        <v>3</v>
      </c>
      <c r="I90" s="222">
        <v>3</v>
      </c>
      <c r="J90" s="222">
        <v>3</v>
      </c>
      <c r="K90" s="222">
        <v>3</v>
      </c>
      <c r="L90" s="223">
        <v>3</v>
      </c>
      <c r="M90" s="222">
        <v>3</v>
      </c>
      <c r="N90" s="225"/>
      <c r="O90" s="223">
        <v>3</v>
      </c>
      <c r="P90" s="225"/>
      <c r="Q90" s="221">
        <f t="shared" si="2"/>
        <v>33</v>
      </c>
      <c r="R90" s="87">
        <v>2</v>
      </c>
      <c r="S90" s="115"/>
    </row>
    <row r="91" spans="1:19" ht="22.5" customHeight="1">
      <c r="A91" s="192" t="s">
        <v>72</v>
      </c>
      <c r="B91" s="192"/>
      <c r="C91" s="192"/>
      <c r="D91" s="117"/>
      <c r="E91" s="118">
        <v>3</v>
      </c>
      <c r="F91" s="118">
        <v>3</v>
      </c>
      <c r="G91" s="166"/>
      <c r="H91" s="118">
        <v>3</v>
      </c>
      <c r="I91" s="117"/>
      <c r="J91" s="117"/>
      <c r="K91" s="117"/>
      <c r="L91" s="166"/>
      <c r="M91" s="117"/>
      <c r="N91" s="117"/>
      <c r="O91" s="117"/>
      <c r="P91" s="169"/>
      <c r="Q91" s="81">
        <f t="shared" si="2"/>
        <v>9</v>
      </c>
      <c r="R91" s="87" t="s">
        <v>254</v>
      </c>
      <c r="S91" s="129"/>
    </row>
    <row r="92" spans="1:19" ht="22.5" customHeight="1">
      <c r="A92" s="192" t="s">
        <v>73</v>
      </c>
      <c r="B92" s="192"/>
      <c r="C92" s="192"/>
      <c r="D92" s="119"/>
      <c r="E92" s="166"/>
      <c r="F92" s="166"/>
      <c r="G92" s="166"/>
      <c r="H92" s="166"/>
      <c r="I92" s="119"/>
      <c r="J92" s="119"/>
      <c r="K92" s="119"/>
      <c r="L92" s="119"/>
      <c r="M92" s="119"/>
      <c r="N92" s="119"/>
      <c r="O92" s="119"/>
      <c r="P92" s="119"/>
      <c r="Q92" s="81">
        <f t="shared" si="2"/>
        <v>0</v>
      </c>
      <c r="R92" s="132"/>
      <c r="S92" s="115"/>
    </row>
    <row r="93" spans="1:19" ht="22.5" customHeight="1">
      <c r="A93" s="224">
        <v>5112022067</v>
      </c>
      <c r="B93" s="224"/>
      <c r="C93" s="224"/>
      <c r="D93" s="222">
        <v>3</v>
      </c>
      <c r="E93" s="222">
        <v>3</v>
      </c>
      <c r="F93" s="222">
        <v>3</v>
      </c>
      <c r="G93" s="222">
        <v>3</v>
      </c>
      <c r="H93" s="222">
        <v>3</v>
      </c>
      <c r="I93" s="222">
        <v>3</v>
      </c>
      <c r="J93" s="222">
        <v>3</v>
      </c>
      <c r="K93" s="222">
        <v>3</v>
      </c>
      <c r="L93" s="223">
        <v>3</v>
      </c>
      <c r="M93" s="225"/>
      <c r="N93" s="222">
        <v>3</v>
      </c>
      <c r="O93" s="223">
        <v>3</v>
      </c>
      <c r="P93" s="223">
        <v>3</v>
      </c>
      <c r="Q93" s="221">
        <f t="shared" si="2"/>
        <v>36</v>
      </c>
      <c r="R93" s="87" t="s">
        <v>251</v>
      </c>
      <c r="S93" s="115"/>
    </row>
    <row r="94" spans="1:19" ht="22.5" customHeight="1">
      <c r="A94" s="192" t="s">
        <v>48</v>
      </c>
      <c r="B94" s="192"/>
      <c r="C94" s="192"/>
      <c r="D94" s="166"/>
      <c r="E94" s="166"/>
      <c r="F94" s="166"/>
      <c r="G94" s="166"/>
      <c r="H94" s="204"/>
      <c r="I94" s="166"/>
      <c r="J94" s="166"/>
      <c r="K94" s="166"/>
      <c r="L94" s="166"/>
      <c r="M94" s="166"/>
      <c r="N94" s="166"/>
      <c r="O94" s="166"/>
      <c r="P94" s="166"/>
      <c r="Q94" s="81">
        <f t="shared" si="2"/>
        <v>0</v>
      </c>
      <c r="R94" s="133"/>
      <c r="S94" s="115"/>
    </row>
    <row r="95" spans="1:19" ht="22.5" customHeight="1">
      <c r="A95" s="192" t="s">
        <v>154</v>
      </c>
      <c r="B95" s="192"/>
      <c r="C95" s="192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81">
        <f t="shared" si="2"/>
        <v>0</v>
      </c>
      <c r="R95" s="87"/>
      <c r="S95" s="115"/>
    </row>
    <row r="96" spans="1:19" ht="22.5" customHeight="1">
      <c r="A96" s="224" t="s">
        <v>155</v>
      </c>
      <c r="B96" s="224"/>
      <c r="C96" s="224"/>
      <c r="D96" s="222">
        <v>3</v>
      </c>
      <c r="E96" s="222">
        <v>3</v>
      </c>
      <c r="F96" s="222">
        <v>3</v>
      </c>
      <c r="G96" s="222">
        <v>3</v>
      </c>
      <c r="H96" s="222">
        <v>3</v>
      </c>
      <c r="I96" s="222">
        <v>3</v>
      </c>
      <c r="J96" s="222">
        <v>3</v>
      </c>
      <c r="K96" s="222">
        <v>3</v>
      </c>
      <c r="L96" s="222">
        <v>3</v>
      </c>
      <c r="M96" s="223">
        <v>3</v>
      </c>
      <c r="N96" s="222">
        <v>3</v>
      </c>
      <c r="O96" s="223">
        <v>3</v>
      </c>
      <c r="P96" s="223">
        <v>3</v>
      </c>
      <c r="Q96" s="221">
        <f t="shared" si="2"/>
        <v>39</v>
      </c>
      <c r="R96" s="87" t="s">
        <v>255</v>
      </c>
      <c r="S96" s="115"/>
    </row>
    <row r="97" spans="1:19" ht="22.5" customHeight="1">
      <c r="A97" s="192" t="s">
        <v>156</v>
      </c>
      <c r="B97" s="192"/>
      <c r="C97" s="192"/>
      <c r="D97" s="166"/>
      <c r="E97" s="166"/>
      <c r="F97" s="166"/>
      <c r="G97" s="166"/>
      <c r="H97" s="166"/>
      <c r="I97" s="166"/>
      <c r="J97" s="166"/>
      <c r="K97" s="166"/>
      <c r="L97" s="166"/>
      <c r="M97" s="117"/>
      <c r="N97" s="166"/>
      <c r="O97" s="166"/>
      <c r="P97" s="166"/>
      <c r="Q97" s="81">
        <f t="shared" si="2"/>
        <v>0</v>
      </c>
      <c r="R97" s="87"/>
      <c r="S97" s="115"/>
    </row>
    <row r="98" spans="1:19" ht="22.5" customHeight="1">
      <c r="A98" s="224" t="s">
        <v>157</v>
      </c>
      <c r="B98" s="224"/>
      <c r="C98" s="224"/>
      <c r="D98" s="223">
        <v>3</v>
      </c>
      <c r="E98" s="222">
        <v>3</v>
      </c>
      <c r="F98" s="222">
        <v>3</v>
      </c>
      <c r="G98" s="222">
        <v>3</v>
      </c>
      <c r="H98" s="222">
        <v>3</v>
      </c>
      <c r="I98" s="222">
        <v>3</v>
      </c>
      <c r="J98" s="222">
        <v>3</v>
      </c>
      <c r="K98" s="222">
        <v>3</v>
      </c>
      <c r="L98" s="223"/>
      <c r="M98" s="223"/>
      <c r="N98" s="222">
        <v>3</v>
      </c>
      <c r="O98" s="223">
        <v>3</v>
      </c>
      <c r="P98" s="223">
        <v>3</v>
      </c>
      <c r="Q98" s="221">
        <f t="shared" si="2"/>
        <v>33</v>
      </c>
      <c r="R98" s="87" t="s">
        <v>251</v>
      </c>
      <c r="S98" s="115"/>
    </row>
    <row r="99" spans="1:19" ht="22.5" customHeight="1">
      <c r="A99" s="241" t="s">
        <v>82</v>
      </c>
      <c r="B99" s="241"/>
      <c r="C99" s="241"/>
      <c r="D99" s="222">
        <v>3</v>
      </c>
      <c r="E99" s="223">
        <v>3</v>
      </c>
      <c r="F99" s="222">
        <v>3</v>
      </c>
      <c r="G99" s="222">
        <v>3</v>
      </c>
      <c r="H99" s="223"/>
      <c r="I99" s="223">
        <v>3</v>
      </c>
      <c r="J99" s="222">
        <v>3</v>
      </c>
      <c r="K99" s="222">
        <v>3</v>
      </c>
      <c r="L99" s="223">
        <v>3</v>
      </c>
      <c r="M99" s="222">
        <v>3</v>
      </c>
      <c r="N99" s="222">
        <v>3</v>
      </c>
      <c r="O99" s="223">
        <v>3</v>
      </c>
      <c r="P99" s="223">
        <v>3</v>
      </c>
      <c r="Q99" s="221">
        <f t="shared" si="2"/>
        <v>36</v>
      </c>
      <c r="R99" s="285" t="s">
        <v>257</v>
      </c>
      <c r="S99" s="115"/>
    </row>
    <row r="100" spans="1:19" ht="22.5" customHeight="1">
      <c r="A100" s="192" t="s">
        <v>41</v>
      </c>
      <c r="B100" s="192"/>
      <c r="C100" s="192"/>
      <c r="D100" s="166"/>
      <c r="E100" s="166"/>
      <c r="F100" s="166"/>
      <c r="G100" s="166"/>
      <c r="H100" s="166"/>
      <c r="I100" s="166"/>
      <c r="J100" s="117"/>
      <c r="K100" s="166"/>
      <c r="L100" s="166"/>
      <c r="M100" s="166"/>
      <c r="N100" s="166"/>
      <c r="O100" s="166"/>
      <c r="P100" s="166"/>
      <c r="Q100" s="81">
        <f t="shared" si="2"/>
        <v>0</v>
      </c>
      <c r="R100" s="87"/>
      <c r="S100" s="159"/>
    </row>
    <row r="101" spans="1:19" ht="22.5" customHeight="1">
      <c r="A101" s="192" t="s">
        <v>42</v>
      </c>
      <c r="B101" s="192"/>
      <c r="C101" s="192"/>
      <c r="D101" s="166"/>
      <c r="E101" s="166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9"/>
      <c r="Q101" s="81">
        <f t="shared" si="2"/>
        <v>0</v>
      </c>
      <c r="R101" s="106"/>
      <c r="S101" s="129"/>
    </row>
    <row r="102" spans="1:19" ht="22.5" customHeight="1">
      <c r="A102" s="224" t="s">
        <v>158</v>
      </c>
      <c r="B102" s="224"/>
      <c r="C102" s="224"/>
      <c r="D102" s="222">
        <v>3</v>
      </c>
      <c r="E102" s="222">
        <v>3</v>
      </c>
      <c r="F102" s="222">
        <v>3</v>
      </c>
      <c r="G102" s="222">
        <v>3</v>
      </c>
      <c r="H102" s="222">
        <v>3</v>
      </c>
      <c r="I102" s="222">
        <v>2</v>
      </c>
      <c r="J102" s="222">
        <v>3</v>
      </c>
      <c r="K102" s="222">
        <v>3</v>
      </c>
      <c r="L102" s="222">
        <v>3</v>
      </c>
      <c r="M102" s="223"/>
      <c r="N102" s="222">
        <v>3</v>
      </c>
      <c r="O102" s="223">
        <v>3</v>
      </c>
      <c r="P102" s="223">
        <v>3</v>
      </c>
      <c r="Q102" s="221">
        <f t="shared" si="2"/>
        <v>35</v>
      </c>
      <c r="R102" s="87" t="s">
        <v>251</v>
      </c>
      <c r="S102" s="115"/>
    </row>
    <row r="103" spans="1:19" ht="22.5" customHeight="1">
      <c r="A103" s="192" t="s">
        <v>74</v>
      </c>
      <c r="B103" s="192"/>
      <c r="C103" s="192"/>
      <c r="D103" s="171"/>
      <c r="E103" s="166"/>
      <c r="F103" s="119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81">
        <f t="shared" si="2"/>
        <v>0</v>
      </c>
      <c r="R103" s="106"/>
      <c r="S103" s="159"/>
    </row>
    <row r="104" spans="1:19" ht="22.5" customHeight="1">
      <c r="A104" s="224" t="s">
        <v>159</v>
      </c>
      <c r="B104" s="224"/>
      <c r="C104" s="224"/>
      <c r="D104" s="222">
        <v>3</v>
      </c>
      <c r="E104" s="222">
        <v>3</v>
      </c>
      <c r="F104" s="222">
        <v>3</v>
      </c>
      <c r="G104" s="222">
        <v>3</v>
      </c>
      <c r="H104" s="222">
        <v>3</v>
      </c>
      <c r="I104" s="222">
        <v>3</v>
      </c>
      <c r="J104" s="222">
        <v>3</v>
      </c>
      <c r="K104" s="222">
        <v>3</v>
      </c>
      <c r="L104" s="223">
        <v>3</v>
      </c>
      <c r="M104" s="234"/>
      <c r="N104" s="225"/>
      <c r="O104" s="223">
        <v>3</v>
      </c>
      <c r="P104" s="223">
        <v>3</v>
      </c>
      <c r="Q104" s="221">
        <f t="shared" si="2"/>
        <v>33</v>
      </c>
      <c r="R104" s="107">
        <v>2</v>
      </c>
      <c r="S104" s="159"/>
    </row>
    <row r="105" spans="1:19" s="77" customFormat="1" ht="22.5" customHeight="1">
      <c r="A105" s="224" t="s">
        <v>160</v>
      </c>
      <c r="B105" s="224"/>
      <c r="C105" s="224"/>
      <c r="D105" s="222">
        <v>3</v>
      </c>
      <c r="E105" s="223">
        <v>3</v>
      </c>
      <c r="F105" s="222">
        <v>3</v>
      </c>
      <c r="G105" s="222">
        <v>3</v>
      </c>
      <c r="H105" s="222">
        <v>3</v>
      </c>
      <c r="I105" s="223">
        <v>3</v>
      </c>
      <c r="J105" s="222">
        <v>3</v>
      </c>
      <c r="K105" s="222">
        <v>3</v>
      </c>
      <c r="L105" s="223">
        <v>3</v>
      </c>
      <c r="M105" s="222">
        <v>3</v>
      </c>
      <c r="N105" s="225"/>
      <c r="O105" s="223">
        <v>3</v>
      </c>
      <c r="P105" s="223">
        <v>3</v>
      </c>
      <c r="Q105" s="221">
        <f t="shared" si="2"/>
        <v>36</v>
      </c>
      <c r="R105" s="87" t="s">
        <v>244</v>
      </c>
      <c r="S105" s="159"/>
    </row>
    <row r="106" spans="1:19" ht="22.5" customHeight="1">
      <c r="A106" s="192" t="s">
        <v>75</v>
      </c>
      <c r="B106" s="192"/>
      <c r="C106" s="192"/>
      <c r="D106" s="118">
        <v>3</v>
      </c>
      <c r="E106" s="118">
        <v>3</v>
      </c>
      <c r="F106" s="166"/>
      <c r="G106" s="118">
        <v>3</v>
      </c>
      <c r="H106" s="118">
        <v>3</v>
      </c>
      <c r="I106" s="166"/>
      <c r="J106" s="166">
        <v>3</v>
      </c>
      <c r="K106" s="118">
        <v>3</v>
      </c>
      <c r="L106" s="118">
        <v>3</v>
      </c>
      <c r="M106" s="166">
        <v>3</v>
      </c>
      <c r="N106" s="166"/>
      <c r="O106" s="166"/>
      <c r="P106" s="166"/>
      <c r="Q106" s="81">
        <f t="shared" si="2"/>
        <v>24</v>
      </c>
      <c r="R106" s="106">
        <v>1</v>
      </c>
      <c r="S106" s="159"/>
    </row>
    <row r="107" spans="1:19" ht="22.5" customHeight="1">
      <c r="A107" s="192" t="s">
        <v>76</v>
      </c>
      <c r="B107" s="192"/>
      <c r="C107" s="192"/>
      <c r="D107" s="117"/>
      <c r="E107" s="166"/>
      <c r="F107" s="166"/>
      <c r="G107" s="166"/>
      <c r="H107" s="166"/>
      <c r="I107" s="166"/>
      <c r="J107" s="166"/>
      <c r="K107" s="166"/>
      <c r="L107" s="166"/>
      <c r="M107" s="166"/>
      <c r="N107" s="117"/>
      <c r="O107" s="166"/>
      <c r="P107" s="166"/>
      <c r="Q107" s="81">
        <f t="shared" si="2"/>
        <v>0</v>
      </c>
      <c r="R107" s="87"/>
      <c r="S107" s="159"/>
    </row>
    <row r="108" spans="1:19" ht="22.5" customHeight="1">
      <c r="A108" s="224" t="s">
        <v>161</v>
      </c>
      <c r="B108" s="224"/>
      <c r="C108" s="224"/>
      <c r="D108" s="222">
        <v>3</v>
      </c>
      <c r="E108" s="222">
        <v>3</v>
      </c>
      <c r="F108" s="222">
        <v>3</v>
      </c>
      <c r="G108" s="222">
        <v>3</v>
      </c>
      <c r="H108" s="222">
        <v>3</v>
      </c>
      <c r="I108" s="222">
        <v>3</v>
      </c>
      <c r="J108" s="222">
        <v>3</v>
      </c>
      <c r="K108" s="222">
        <v>3</v>
      </c>
      <c r="L108" s="223">
        <v>3</v>
      </c>
      <c r="M108" s="222">
        <v>3</v>
      </c>
      <c r="N108" s="225"/>
      <c r="O108" s="223">
        <v>3</v>
      </c>
      <c r="P108" s="225">
        <v>2</v>
      </c>
      <c r="Q108" s="221">
        <f t="shared" si="2"/>
        <v>35</v>
      </c>
      <c r="R108" s="87" t="s">
        <v>244</v>
      </c>
      <c r="S108" s="159"/>
    </row>
    <row r="109" spans="1:19" ht="22.5" customHeight="1">
      <c r="A109" s="224" t="s">
        <v>162</v>
      </c>
      <c r="B109" s="224"/>
      <c r="C109" s="224"/>
      <c r="D109" s="222">
        <v>3</v>
      </c>
      <c r="E109" s="222">
        <v>3</v>
      </c>
      <c r="F109" s="222">
        <v>3</v>
      </c>
      <c r="G109" s="223"/>
      <c r="H109" s="222">
        <v>3</v>
      </c>
      <c r="I109" s="223">
        <v>3</v>
      </c>
      <c r="J109" s="222">
        <v>3</v>
      </c>
      <c r="K109" s="222">
        <v>3</v>
      </c>
      <c r="L109" s="222">
        <v>3</v>
      </c>
      <c r="M109" s="222">
        <v>3</v>
      </c>
      <c r="N109" s="222">
        <v>3</v>
      </c>
      <c r="O109" s="223">
        <v>3</v>
      </c>
      <c r="P109" s="223"/>
      <c r="Q109" s="221">
        <f t="shared" si="2"/>
        <v>33</v>
      </c>
      <c r="R109" s="87">
        <v>2</v>
      </c>
      <c r="S109" s="159"/>
    </row>
    <row r="110" spans="1:19" ht="22.5" customHeight="1">
      <c r="A110" s="224" t="s">
        <v>163</v>
      </c>
      <c r="B110" s="224"/>
      <c r="C110" s="246"/>
      <c r="D110" s="222">
        <v>3</v>
      </c>
      <c r="E110" s="223">
        <v>3</v>
      </c>
      <c r="F110" s="222">
        <v>3</v>
      </c>
      <c r="G110" s="222">
        <v>3</v>
      </c>
      <c r="H110" s="222">
        <v>3</v>
      </c>
      <c r="I110" s="222">
        <v>3</v>
      </c>
      <c r="J110" s="222">
        <v>3</v>
      </c>
      <c r="K110" s="222">
        <v>3</v>
      </c>
      <c r="L110" s="223">
        <v>3</v>
      </c>
      <c r="M110" s="222">
        <v>3</v>
      </c>
      <c r="N110" s="225"/>
      <c r="O110" s="223">
        <v>3</v>
      </c>
      <c r="P110" s="223">
        <v>3</v>
      </c>
      <c r="Q110" s="221">
        <f t="shared" si="2"/>
        <v>36</v>
      </c>
      <c r="R110" s="87">
        <v>2</v>
      </c>
      <c r="S110" s="159"/>
    </row>
    <row r="111" spans="1:19" ht="22.5" customHeight="1">
      <c r="A111" s="192" t="s">
        <v>77</v>
      </c>
      <c r="B111" s="192"/>
      <c r="C111" s="247"/>
      <c r="D111" s="117"/>
      <c r="E111" s="166"/>
      <c r="F111" s="117"/>
      <c r="G111" s="166"/>
      <c r="H111" s="166"/>
      <c r="I111" s="166"/>
      <c r="J111" s="117"/>
      <c r="K111" s="166"/>
      <c r="L111" s="166"/>
      <c r="M111" s="166"/>
      <c r="N111" s="117"/>
      <c r="O111" s="117"/>
      <c r="P111" s="119"/>
      <c r="Q111" s="81">
        <f t="shared" si="2"/>
        <v>0</v>
      </c>
      <c r="R111" s="116"/>
      <c r="S111" s="159"/>
    </row>
    <row r="112" spans="1:19" ht="22.5" customHeight="1">
      <c r="A112" s="192" t="s">
        <v>78</v>
      </c>
      <c r="B112" s="192"/>
      <c r="C112" s="192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81">
        <f t="shared" si="2"/>
        <v>0</v>
      </c>
      <c r="R112" s="106"/>
      <c r="S112" s="159"/>
    </row>
    <row r="113" spans="1:19" ht="22.5" customHeight="1">
      <c r="A113" s="224" t="s">
        <v>164</v>
      </c>
      <c r="B113" s="224"/>
      <c r="C113" s="224"/>
      <c r="D113" s="225">
        <v>3</v>
      </c>
      <c r="E113" s="222">
        <v>3</v>
      </c>
      <c r="F113" s="222">
        <v>3</v>
      </c>
      <c r="G113" s="225"/>
      <c r="H113" s="222">
        <v>3</v>
      </c>
      <c r="I113" s="222">
        <v>3</v>
      </c>
      <c r="J113" s="222">
        <v>3</v>
      </c>
      <c r="K113" s="222">
        <v>3</v>
      </c>
      <c r="L113" s="225">
        <v>3</v>
      </c>
      <c r="M113" s="225">
        <v>3</v>
      </c>
      <c r="N113" s="222">
        <v>3</v>
      </c>
      <c r="O113" s="223">
        <v>3</v>
      </c>
      <c r="P113" s="223">
        <v>3</v>
      </c>
      <c r="Q113" s="221">
        <f t="shared" si="2"/>
        <v>36</v>
      </c>
      <c r="R113" s="87">
        <v>2</v>
      </c>
      <c r="S113" s="159"/>
    </row>
    <row r="114" spans="1:19" ht="22.5" customHeight="1">
      <c r="A114" s="192" t="s">
        <v>79</v>
      </c>
      <c r="B114" s="192"/>
      <c r="C114" s="192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81">
        <f t="shared" ref="Q114:Q131" si="3">SUM(D114:P114)</f>
        <v>0</v>
      </c>
      <c r="R114" s="87"/>
      <c r="S114" s="159"/>
    </row>
    <row r="115" spans="1:19" ht="22.5" customHeight="1">
      <c r="A115" s="192" t="s">
        <v>80</v>
      </c>
      <c r="B115" s="192"/>
      <c r="C115" s="192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81">
        <f t="shared" si="3"/>
        <v>0</v>
      </c>
      <c r="R115" s="87"/>
      <c r="S115" s="159"/>
    </row>
    <row r="116" spans="1:19" ht="22.5" customHeight="1">
      <c r="A116" s="224" t="s">
        <v>165</v>
      </c>
      <c r="B116" s="224"/>
      <c r="C116" s="224"/>
      <c r="D116" s="223"/>
      <c r="E116" s="222">
        <v>3</v>
      </c>
      <c r="F116" s="222">
        <v>3</v>
      </c>
      <c r="G116" s="222">
        <v>3</v>
      </c>
      <c r="H116" s="222">
        <v>3</v>
      </c>
      <c r="I116" s="222">
        <v>3</v>
      </c>
      <c r="J116" s="222">
        <v>3</v>
      </c>
      <c r="K116" s="222">
        <v>3</v>
      </c>
      <c r="L116" s="222">
        <v>3</v>
      </c>
      <c r="M116" s="225">
        <v>3</v>
      </c>
      <c r="N116" s="222">
        <v>3</v>
      </c>
      <c r="O116" s="223">
        <v>3</v>
      </c>
      <c r="P116" s="223">
        <v>3</v>
      </c>
      <c r="Q116" s="221">
        <f t="shared" si="3"/>
        <v>36</v>
      </c>
      <c r="R116" s="87">
        <v>2</v>
      </c>
      <c r="S116" s="159"/>
    </row>
    <row r="117" spans="1:19" ht="22.5" customHeight="1">
      <c r="A117" s="224" t="s">
        <v>166</v>
      </c>
      <c r="B117" s="224"/>
      <c r="C117" s="224"/>
      <c r="D117" s="231">
        <v>3</v>
      </c>
      <c r="E117" s="230">
        <v>3</v>
      </c>
      <c r="F117" s="231">
        <v>3</v>
      </c>
      <c r="G117" s="230">
        <v>3</v>
      </c>
      <c r="H117" s="231">
        <v>3</v>
      </c>
      <c r="I117" s="230">
        <v>3</v>
      </c>
      <c r="J117" s="232"/>
      <c r="K117" s="231">
        <v>3</v>
      </c>
      <c r="L117" s="230">
        <v>3</v>
      </c>
      <c r="M117" s="232">
        <v>3</v>
      </c>
      <c r="N117" s="230"/>
      <c r="O117" s="232">
        <v>3</v>
      </c>
      <c r="P117" s="232">
        <v>3</v>
      </c>
      <c r="Q117" s="221">
        <f t="shared" si="3"/>
        <v>33</v>
      </c>
      <c r="R117" s="87">
        <v>1.5</v>
      </c>
      <c r="S117" s="159"/>
    </row>
    <row r="118" spans="1:19" ht="22.5" customHeight="1">
      <c r="A118" s="224" t="s">
        <v>167</v>
      </c>
      <c r="B118" s="224"/>
      <c r="C118" s="224"/>
      <c r="D118" s="242"/>
      <c r="E118" s="243">
        <v>3</v>
      </c>
      <c r="F118" s="243">
        <v>3</v>
      </c>
      <c r="G118" s="242">
        <v>3</v>
      </c>
      <c r="H118" s="243">
        <v>3</v>
      </c>
      <c r="I118" s="244">
        <v>3</v>
      </c>
      <c r="J118" s="244">
        <v>3</v>
      </c>
      <c r="K118" s="243">
        <v>3</v>
      </c>
      <c r="L118" s="244">
        <v>3</v>
      </c>
      <c r="M118" s="243">
        <v>3</v>
      </c>
      <c r="N118" s="242"/>
      <c r="O118" s="242">
        <v>3</v>
      </c>
      <c r="P118" s="242">
        <v>3</v>
      </c>
      <c r="Q118" s="221">
        <f t="shared" si="3"/>
        <v>33</v>
      </c>
      <c r="R118" s="87" t="s">
        <v>244</v>
      </c>
      <c r="S118" s="115"/>
    </row>
    <row r="119" spans="1:19" ht="22.5" customHeight="1">
      <c r="A119" s="224" t="s">
        <v>168</v>
      </c>
      <c r="B119" s="224"/>
      <c r="C119" s="224"/>
      <c r="D119" s="230"/>
      <c r="E119" s="231">
        <v>3</v>
      </c>
      <c r="F119" s="230">
        <v>3</v>
      </c>
      <c r="G119" s="230">
        <v>3</v>
      </c>
      <c r="H119" s="230"/>
      <c r="I119" s="230">
        <v>3</v>
      </c>
      <c r="J119" s="231">
        <v>3</v>
      </c>
      <c r="K119" s="231">
        <v>3</v>
      </c>
      <c r="L119" s="230">
        <v>3</v>
      </c>
      <c r="M119" s="232">
        <v>3</v>
      </c>
      <c r="N119" s="231">
        <v>3</v>
      </c>
      <c r="O119" s="232">
        <v>3</v>
      </c>
      <c r="P119" s="232">
        <v>3</v>
      </c>
      <c r="Q119" s="221">
        <f t="shared" ref="Q119" si="4">SUM(D119:P119)</f>
        <v>33</v>
      </c>
      <c r="R119" s="87">
        <v>1</v>
      </c>
      <c r="S119" s="115" t="s">
        <v>183</v>
      </c>
    </row>
    <row r="120" spans="1:19" ht="22.5" customHeight="1">
      <c r="A120" s="192" t="s">
        <v>169</v>
      </c>
      <c r="B120" s="192"/>
      <c r="C120" s="192"/>
      <c r="D120" s="166">
        <v>3</v>
      </c>
      <c r="E120" s="166">
        <v>3</v>
      </c>
      <c r="F120" s="118">
        <v>2.5</v>
      </c>
      <c r="G120" s="118">
        <v>3</v>
      </c>
      <c r="H120" s="118">
        <v>3</v>
      </c>
      <c r="I120" s="117">
        <v>3</v>
      </c>
      <c r="J120" s="117">
        <v>3</v>
      </c>
      <c r="K120" s="118">
        <v>3</v>
      </c>
      <c r="L120" s="117">
        <v>3</v>
      </c>
      <c r="M120" s="117">
        <v>3</v>
      </c>
      <c r="N120" s="117"/>
      <c r="O120" s="117"/>
      <c r="P120" s="166"/>
      <c r="Q120" s="81">
        <f t="shared" si="3"/>
        <v>29.5</v>
      </c>
      <c r="R120" s="116" t="s">
        <v>250</v>
      </c>
      <c r="S120" s="159"/>
    </row>
    <row r="121" spans="1:19" ht="22.5" customHeight="1">
      <c r="A121" s="192" t="s">
        <v>43</v>
      </c>
      <c r="B121" s="192"/>
      <c r="C121" s="192"/>
      <c r="D121" s="242"/>
      <c r="E121" s="242">
        <v>3</v>
      </c>
      <c r="F121" s="212"/>
      <c r="G121" s="243">
        <v>3</v>
      </c>
      <c r="H121" s="243">
        <v>3</v>
      </c>
      <c r="I121" s="242">
        <v>3</v>
      </c>
      <c r="J121" s="243">
        <v>3</v>
      </c>
      <c r="K121" s="242"/>
      <c r="L121" s="242">
        <v>3</v>
      </c>
      <c r="M121" s="243">
        <v>3</v>
      </c>
      <c r="N121" s="243">
        <v>3</v>
      </c>
      <c r="O121" s="242">
        <v>6</v>
      </c>
      <c r="P121" s="242"/>
      <c r="Q121" s="81">
        <f t="shared" si="3"/>
        <v>30</v>
      </c>
      <c r="R121" s="87"/>
      <c r="S121" s="159"/>
    </row>
    <row r="122" spans="1:19" ht="22.5" customHeight="1">
      <c r="A122" s="224" t="s">
        <v>170</v>
      </c>
      <c r="B122" s="224"/>
      <c r="C122" s="224"/>
      <c r="D122" s="225"/>
      <c r="E122" s="222">
        <v>3</v>
      </c>
      <c r="F122" s="222">
        <v>3</v>
      </c>
      <c r="G122" s="222">
        <v>3</v>
      </c>
      <c r="H122" s="222">
        <v>3</v>
      </c>
      <c r="I122" s="222">
        <v>3</v>
      </c>
      <c r="J122" s="222">
        <v>3</v>
      </c>
      <c r="K122" s="222">
        <v>3</v>
      </c>
      <c r="L122" s="222">
        <v>3</v>
      </c>
      <c r="M122" s="225">
        <v>3</v>
      </c>
      <c r="N122" s="223"/>
      <c r="O122" s="225">
        <v>3</v>
      </c>
      <c r="P122" s="225">
        <v>3</v>
      </c>
      <c r="Q122" s="221">
        <f t="shared" si="3"/>
        <v>33</v>
      </c>
      <c r="R122" s="87">
        <v>1</v>
      </c>
      <c r="S122" s="159"/>
    </row>
    <row r="123" spans="1:19" ht="22.5" customHeight="1">
      <c r="A123" s="192" t="s">
        <v>171</v>
      </c>
      <c r="B123" s="192"/>
      <c r="C123" s="192"/>
      <c r="D123" s="118">
        <v>3</v>
      </c>
      <c r="E123" s="118">
        <v>3</v>
      </c>
      <c r="F123" s="118">
        <v>3</v>
      </c>
      <c r="G123" s="166"/>
      <c r="H123" s="118">
        <v>3</v>
      </c>
      <c r="I123" s="166"/>
      <c r="J123" s="118">
        <v>3</v>
      </c>
      <c r="K123" s="118">
        <v>3</v>
      </c>
      <c r="L123" s="166">
        <v>3</v>
      </c>
      <c r="M123" s="118">
        <v>3</v>
      </c>
      <c r="N123" s="166"/>
      <c r="O123" s="117"/>
      <c r="P123" s="166"/>
      <c r="Q123" s="81">
        <f t="shared" si="3"/>
        <v>24</v>
      </c>
      <c r="R123" s="106">
        <v>1.5</v>
      </c>
      <c r="S123" s="159"/>
    </row>
    <row r="124" spans="1:19" ht="22.5" customHeight="1">
      <c r="A124" s="192" t="s">
        <v>172</v>
      </c>
      <c r="B124" s="192"/>
      <c r="C124" s="192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81">
        <f t="shared" si="3"/>
        <v>0</v>
      </c>
      <c r="R124" s="106"/>
      <c r="S124" s="115"/>
    </row>
    <row r="125" spans="1:19" ht="22.5" customHeight="1">
      <c r="A125" s="192" t="s">
        <v>173</v>
      </c>
      <c r="B125" s="192"/>
      <c r="C125" s="192"/>
      <c r="D125" s="118">
        <v>3</v>
      </c>
      <c r="E125" s="118">
        <v>3</v>
      </c>
      <c r="F125" s="119"/>
      <c r="G125" s="117"/>
      <c r="H125" s="117"/>
      <c r="I125" s="119"/>
      <c r="J125" s="117"/>
      <c r="K125" s="119"/>
      <c r="L125" s="117"/>
      <c r="M125" s="119"/>
      <c r="N125" s="117"/>
      <c r="O125" s="170"/>
      <c r="P125" s="170"/>
      <c r="Q125" s="81">
        <f t="shared" si="3"/>
        <v>6</v>
      </c>
      <c r="R125" s="87"/>
      <c r="S125" s="159"/>
    </row>
    <row r="126" spans="1:19" ht="22.5" customHeight="1">
      <c r="A126" s="192" t="s">
        <v>174</v>
      </c>
      <c r="B126" s="192"/>
      <c r="C126" s="192"/>
      <c r="D126" s="166">
        <v>3</v>
      </c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81">
        <f t="shared" si="3"/>
        <v>3</v>
      </c>
      <c r="R126" s="87"/>
      <c r="S126" s="159"/>
    </row>
    <row r="127" spans="1:19" ht="22.5" customHeight="1">
      <c r="A127" s="192" t="s">
        <v>49</v>
      </c>
      <c r="B127" s="192"/>
      <c r="C127" s="192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81">
        <f t="shared" si="3"/>
        <v>0</v>
      </c>
      <c r="R127" s="87"/>
      <c r="S127" s="159"/>
    </row>
    <row r="128" spans="1:19" ht="22.5" customHeight="1">
      <c r="A128" s="192" t="s">
        <v>175</v>
      </c>
      <c r="B128" s="192"/>
      <c r="C128" s="192"/>
      <c r="D128" s="117"/>
      <c r="E128" s="166"/>
      <c r="F128" s="166"/>
      <c r="G128" s="166"/>
      <c r="H128" s="166"/>
      <c r="I128" s="166"/>
      <c r="J128" s="166"/>
      <c r="K128" s="166"/>
      <c r="L128" s="166"/>
      <c r="M128" s="166"/>
      <c r="N128" s="117"/>
      <c r="O128" s="166"/>
      <c r="P128" s="166"/>
      <c r="Q128" s="81">
        <f t="shared" si="3"/>
        <v>0</v>
      </c>
      <c r="R128" s="106"/>
      <c r="S128" s="159"/>
    </row>
    <row r="129" spans="1:19" ht="22.5" customHeight="1">
      <c r="A129" s="224" t="s">
        <v>176</v>
      </c>
      <c r="B129" s="224"/>
      <c r="C129" s="224"/>
      <c r="D129" s="223">
        <v>3</v>
      </c>
      <c r="E129" s="222">
        <v>3</v>
      </c>
      <c r="F129" s="222">
        <v>3</v>
      </c>
      <c r="G129" s="222">
        <v>3</v>
      </c>
      <c r="H129" s="222">
        <v>3</v>
      </c>
      <c r="I129" s="222">
        <v>3</v>
      </c>
      <c r="J129" s="222">
        <v>3</v>
      </c>
      <c r="K129" s="223"/>
      <c r="L129" s="222">
        <v>3</v>
      </c>
      <c r="M129" s="223">
        <v>3</v>
      </c>
      <c r="N129" s="210"/>
      <c r="O129" s="225">
        <v>3</v>
      </c>
      <c r="P129" s="225">
        <v>3</v>
      </c>
      <c r="Q129" s="221">
        <f t="shared" si="3"/>
        <v>33</v>
      </c>
      <c r="R129" s="87">
        <v>1.5</v>
      </c>
      <c r="S129" s="115"/>
    </row>
    <row r="130" spans="1:19" ht="22.5" customHeight="1">
      <c r="A130" s="192" t="s">
        <v>83</v>
      </c>
      <c r="B130" s="192"/>
      <c r="C130" s="192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9"/>
      <c r="O130" s="117"/>
      <c r="P130" s="117"/>
      <c r="Q130" s="81">
        <f t="shared" si="3"/>
        <v>0</v>
      </c>
      <c r="R130" s="87"/>
      <c r="S130" s="159"/>
    </row>
    <row r="131" spans="1:19" ht="22.5" customHeight="1" thickBot="1">
      <c r="A131" s="224" t="s">
        <v>177</v>
      </c>
      <c r="B131" s="224"/>
      <c r="C131" s="224"/>
      <c r="D131" s="232">
        <v>3</v>
      </c>
      <c r="E131" s="232">
        <v>3</v>
      </c>
      <c r="F131" s="231">
        <v>3</v>
      </c>
      <c r="G131" s="231">
        <v>3</v>
      </c>
      <c r="H131" s="231">
        <v>3</v>
      </c>
      <c r="I131" s="230">
        <v>3</v>
      </c>
      <c r="J131" s="230">
        <v>3</v>
      </c>
      <c r="K131" s="231">
        <v>3</v>
      </c>
      <c r="L131" s="232">
        <v>3</v>
      </c>
      <c r="M131" s="233"/>
      <c r="N131" s="233"/>
      <c r="O131" s="230">
        <v>3</v>
      </c>
      <c r="P131" s="230">
        <v>3</v>
      </c>
      <c r="Q131" s="221">
        <f t="shared" si="3"/>
        <v>33</v>
      </c>
      <c r="R131" s="87">
        <v>1.5</v>
      </c>
      <c r="S131" s="159"/>
    </row>
    <row r="132" spans="1:19" ht="22.5" customHeight="1" thickTop="1" thickBot="1">
      <c r="A132" s="39"/>
      <c r="B132" s="41"/>
      <c r="C132" s="41"/>
      <c r="D132" s="50"/>
      <c r="E132" s="109"/>
      <c r="F132" s="50"/>
      <c r="G132" s="50"/>
      <c r="H132" s="50"/>
      <c r="I132" s="50"/>
      <c r="J132" s="50"/>
      <c r="K132" s="50"/>
      <c r="L132" s="50"/>
      <c r="M132" s="50"/>
      <c r="N132" s="109"/>
      <c r="O132" s="50"/>
      <c r="P132" s="50"/>
      <c r="Q132" s="51"/>
      <c r="R132" s="88"/>
      <c r="S132" s="79"/>
    </row>
    <row r="133" spans="1:19" ht="22.5" customHeight="1" thickTop="1" thickBot="1">
      <c r="A133" s="59" t="s">
        <v>9</v>
      </c>
      <c r="B133" s="52"/>
      <c r="C133" s="52"/>
      <c r="D133" s="53"/>
      <c r="E133" s="110"/>
      <c r="F133" s="53"/>
      <c r="G133" s="53"/>
      <c r="H133" s="53"/>
      <c r="I133" s="53"/>
      <c r="J133" s="53"/>
      <c r="K133" s="53"/>
      <c r="L133" s="53"/>
      <c r="M133" s="53"/>
      <c r="N133" s="110"/>
      <c r="O133" s="53"/>
      <c r="P133" s="53"/>
      <c r="Q133" s="54"/>
      <c r="R133" s="88"/>
      <c r="S133" s="79"/>
    </row>
    <row r="134" spans="1:19" ht="22.5" customHeight="1" thickTop="1">
      <c r="R134" s="77"/>
      <c r="S134" s="77"/>
    </row>
    <row r="135" spans="1:19" ht="22.5" customHeight="1">
      <c r="A135" s="65" t="s">
        <v>10</v>
      </c>
      <c r="B135" s="66" t="s">
        <v>18</v>
      </c>
      <c r="C135" s="48"/>
      <c r="D135" s="48"/>
      <c r="H135" s="205" t="s">
        <v>34</v>
      </c>
      <c r="I135" s="207" t="s">
        <v>34</v>
      </c>
      <c r="J135" s="208" t="s">
        <v>34</v>
      </c>
    </row>
    <row r="136" spans="1:19" ht="22.5" customHeight="1">
      <c r="A136" s="65" t="s">
        <v>19</v>
      </c>
      <c r="B136" s="98" t="s">
        <v>44</v>
      </c>
      <c r="C136" s="82"/>
      <c r="D136" s="82"/>
      <c r="E136"/>
      <c r="F136"/>
    </row>
    <row r="137" spans="1:19" ht="22.5" customHeight="1">
      <c r="A137" s="76" t="s">
        <v>20</v>
      </c>
      <c r="B137" s="66" t="s">
        <v>21</v>
      </c>
      <c r="C137" s="48"/>
      <c r="D137" s="48"/>
      <c r="G137" s="210"/>
      <c r="H137" s="211" t="s">
        <v>194</v>
      </c>
      <c r="I137" s="1" t="s">
        <v>195</v>
      </c>
    </row>
    <row r="138" spans="1:19" ht="22.5" customHeight="1">
      <c r="A138" s="76" t="s">
        <v>22</v>
      </c>
      <c r="B138" s="66" t="s">
        <v>23</v>
      </c>
      <c r="C138" s="48"/>
      <c r="D138" s="48"/>
    </row>
    <row r="139" spans="1:19" ht="22.5" customHeight="1">
      <c r="A139" s="65" t="s">
        <v>24</v>
      </c>
      <c r="B139" s="66" t="s">
        <v>25</v>
      </c>
      <c r="G139" s="212"/>
      <c r="H139" s="211" t="s">
        <v>194</v>
      </c>
      <c r="I139" s="1" t="s">
        <v>196</v>
      </c>
    </row>
    <row r="140" spans="1:19" ht="22.5" customHeight="1">
      <c r="A140" s="1" t="s">
        <v>27</v>
      </c>
      <c r="B140" s="1" t="s">
        <v>28</v>
      </c>
    </row>
    <row r="141" spans="1:19" ht="22.5" customHeight="1">
      <c r="A141" s="131" t="s">
        <v>53</v>
      </c>
      <c r="B141" s="311" t="s">
        <v>29</v>
      </c>
      <c r="C141" s="312"/>
      <c r="D141" s="313"/>
    </row>
    <row r="142" spans="1:19" ht="22.5" customHeight="1">
      <c r="A142" s="94"/>
      <c r="B142" s="1" t="s">
        <v>30</v>
      </c>
      <c r="D142" s="48"/>
      <c r="E142" s="48"/>
      <c r="F142" s="48"/>
      <c r="G142" s="55"/>
      <c r="H142" s="56"/>
      <c r="I142"/>
      <c r="J142"/>
      <c r="K142"/>
      <c r="L142"/>
      <c r="M142"/>
      <c r="N142"/>
      <c r="O142"/>
    </row>
    <row r="143" spans="1:19" customFormat="1" ht="20.25" customHeight="1">
      <c r="A143" s="48"/>
      <c r="B143" s="48"/>
      <c r="C143" s="48"/>
      <c r="D143" s="48"/>
      <c r="E143" s="48"/>
      <c r="F143" s="48"/>
      <c r="G143" s="48"/>
      <c r="H143" s="55"/>
      <c r="I143" s="56"/>
    </row>
    <row r="144" spans="1:19" customFormat="1" ht="35.4" customHeight="1">
      <c r="A144" s="48"/>
      <c r="B144" s="99" t="s">
        <v>36</v>
      </c>
      <c r="C144" s="48"/>
      <c r="D144" s="100"/>
      <c r="E144" s="48"/>
      <c r="F144" s="48"/>
      <c r="G144" s="48"/>
      <c r="H144" s="55"/>
      <c r="I144" s="56"/>
    </row>
    <row r="145" spans="1:9" customFormat="1" ht="35.4" customHeight="1">
      <c r="A145" s="48"/>
      <c r="B145" s="130" t="s">
        <v>50</v>
      </c>
      <c r="C145" s="48"/>
      <c r="D145" s="101"/>
      <c r="E145" s="48"/>
      <c r="F145" s="48"/>
      <c r="G145" s="48"/>
      <c r="H145" s="55"/>
      <c r="I145" s="56"/>
    </row>
    <row r="146" spans="1:9" customFormat="1" ht="35.4" customHeight="1">
      <c r="A146" s="48"/>
      <c r="B146" s="130" t="s">
        <v>51</v>
      </c>
      <c r="C146" s="48"/>
      <c r="D146" s="48"/>
      <c r="E146" s="48"/>
      <c r="F146" s="48"/>
      <c r="G146" s="48"/>
      <c r="H146" s="55"/>
      <c r="I146" s="56"/>
    </row>
    <row r="147" spans="1:9" customFormat="1" ht="35.4" customHeight="1">
      <c r="A147" s="48"/>
      <c r="B147" s="130" t="s">
        <v>52</v>
      </c>
      <c r="C147" s="48"/>
      <c r="D147" s="48"/>
      <c r="E147" s="48"/>
      <c r="F147" s="48"/>
      <c r="G147" s="48"/>
      <c r="H147" s="55"/>
      <c r="I147" s="56"/>
    </row>
    <row r="148" spans="1:9" customFormat="1" ht="20.25" customHeight="1">
      <c r="A148" s="48"/>
      <c r="B148" s="48"/>
      <c r="C148" s="48"/>
      <c r="D148" s="48"/>
      <c r="E148" s="48"/>
      <c r="F148" s="48"/>
      <c r="G148" s="48"/>
      <c r="H148" s="55"/>
      <c r="I148" s="56"/>
    </row>
    <row r="149" spans="1:9" customFormat="1" ht="20.25" customHeight="1">
      <c r="A149" s="48"/>
      <c r="B149" s="48"/>
      <c r="C149" s="48"/>
      <c r="D149" s="48"/>
      <c r="E149" s="48"/>
      <c r="F149" s="48"/>
      <c r="G149" s="48"/>
      <c r="H149" s="55"/>
      <c r="I149" s="56"/>
    </row>
    <row r="150" spans="1:9" customFormat="1" ht="20.25" customHeight="1">
      <c r="A150" s="48"/>
      <c r="B150" s="48"/>
      <c r="C150" s="48"/>
      <c r="D150" s="48"/>
      <c r="E150" s="48"/>
      <c r="F150" s="48"/>
      <c r="G150" s="48"/>
      <c r="H150" s="55"/>
      <c r="I150" s="56"/>
    </row>
    <row r="151" spans="1:9" customFormat="1" ht="20.25" customHeight="1">
      <c r="A151" s="48"/>
      <c r="B151" s="48"/>
      <c r="C151" s="48"/>
      <c r="D151" s="48"/>
      <c r="E151" s="48"/>
      <c r="F151" s="48"/>
      <c r="G151" s="48"/>
      <c r="H151" s="55"/>
      <c r="I151" s="56"/>
    </row>
    <row r="152" spans="1:9" customFormat="1" ht="20.25" customHeight="1">
      <c r="A152" s="48"/>
      <c r="B152" s="48"/>
      <c r="C152" s="48"/>
      <c r="D152" s="48"/>
      <c r="E152" s="48"/>
      <c r="F152" s="48"/>
      <c r="G152" s="48"/>
      <c r="H152" s="55"/>
      <c r="I152" s="56"/>
    </row>
    <row r="153" spans="1:9" customFormat="1" ht="20.25" customHeight="1">
      <c r="A153" s="48"/>
      <c r="B153" s="48"/>
      <c r="C153" s="48"/>
      <c r="D153" s="48"/>
      <c r="E153" s="48"/>
      <c r="F153" s="48"/>
      <c r="G153" s="48"/>
      <c r="H153" s="55"/>
      <c r="I153" s="56"/>
    </row>
    <row r="154" spans="1:9" customFormat="1" ht="20.25" customHeight="1">
      <c r="A154" s="48"/>
      <c r="B154" s="48"/>
      <c r="C154" s="48"/>
      <c r="D154" s="48"/>
      <c r="E154" s="48"/>
      <c r="F154" s="48"/>
      <c r="G154" s="48"/>
      <c r="H154" s="55"/>
      <c r="I154" s="56"/>
    </row>
    <row r="155" spans="1:9" customFormat="1" ht="20.25" customHeight="1">
      <c r="A155" s="48"/>
      <c r="B155" s="48"/>
      <c r="C155" s="48"/>
      <c r="D155" s="48"/>
      <c r="E155" s="48"/>
      <c r="F155" s="48"/>
      <c r="G155" s="48"/>
      <c r="H155" s="55"/>
      <c r="I155" s="56"/>
    </row>
    <row r="156" spans="1:9" customFormat="1" ht="20.25" customHeight="1">
      <c r="A156" s="48"/>
      <c r="B156" s="48"/>
      <c r="C156" s="48"/>
      <c r="D156" s="48"/>
      <c r="E156" s="48"/>
      <c r="F156" s="48"/>
      <c r="G156" s="48"/>
      <c r="H156" s="55"/>
      <c r="I156" s="56"/>
    </row>
    <row r="157" spans="1:9" customFormat="1" ht="20.25" customHeight="1">
      <c r="A157" s="48"/>
      <c r="B157" s="48"/>
      <c r="C157" s="48"/>
      <c r="D157" s="48"/>
      <c r="E157" s="48"/>
      <c r="F157" s="48"/>
      <c r="G157" s="48"/>
      <c r="H157" s="55"/>
      <c r="I157" s="56"/>
    </row>
    <row r="158" spans="1:9" customFormat="1" ht="20.25" customHeight="1">
      <c r="A158" s="48"/>
      <c r="B158" s="48"/>
      <c r="C158" s="48"/>
      <c r="D158" s="48"/>
      <c r="E158" s="48"/>
      <c r="F158" s="48"/>
      <c r="G158" s="48"/>
      <c r="H158" s="55"/>
      <c r="I158" s="56"/>
    </row>
    <row r="159" spans="1:9" customFormat="1" ht="20.25" customHeight="1">
      <c r="A159" s="48"/>
      <c r="B159" s="48"/>
      <c r="C159" s="48"/>
      <c r="D159" s="48"/>
      <c r="E159" s="48"/>
      <c r="F159" s="48"/>
      <c r="G159" s="48"/>
      <c r="H159" s="55"/>
      <c r="I159" s="56"/>
    </row>
    <row r="160" spans="1:9" customFormat="1" ht="20.25" customHeight="1">
      <c r="A160" s="48"/>
      <c r="B160" s="48"/>
      <c r="C160" s="48"/>
      <c r="D160" s="48"/>
      <c r="E160" s="48"/>
      <c r="F160" s="48"/>
      <c r="G160" s="48"/>
      <c r="H160" s="55"/>
      <c r="I160" s="56"/>
    </row>
    <row r="161" spans="1:9" customFormat="1" ht="20.25" customHeight="1">
      <c r="A161" s="48"/>
      <c r="B161" s="48"/>
      <c r="C161" s="48"/>
      <c r="D161" s="48"/>
      <c r="E161" s="48"/>
      <c r="F161" s="48"/>
      <c r="G161" s="48"/>
      <c r="H161" s="55"/>
      <c r="I161" s="56"/>
    </row>
    <row r="162" spans="1:9" customFormat="1" ht="20.25" customHeight="1">
      <c r="A162" s="48"/>
      <c r="B162" s="48"/>
      <c r="C162" s="48"/>
      <c r="D162" s="48"/>
      <c r="E162" s="48"/>
      <c r="F162" s="48"/>
      <c r="G162" s="48"/>
      <c r="H162" s="55"/>
      <c r="I162" s="56"/>
    </row>
    <row r="163" spans="1:9" customFormat="1" ht="20.25" customHeight="1">
      <c r="A163" s="48"/>
      <c r="B163" s="48"/>
      <c r="C163" s="48"/>
      <c r="D163" s="48"/>
      <c r="E163" s="48"/>
      <c r="F163" s="48"/>
      <c r="G163" s="48"/>
      <c r="H163" s="55"/>
      <c r="I163" s="56"/>
    </row>
    <row r="164" spans="1:9" customFormat="1" ht="20.25" customHeight="1">
      <c r="A164" s="48"/>
      <c r="B164" s="48"/>
      <c r="C164" s="48"/>
      <c r="D164" s="48"/>
      <c r="E164" s="48"/>
      <c r="F164" s="48"/>
      <c r="G164" s="48"/>
      <c r="H164" s="55"/>
      <c r="I164" s="56"/>
    </row>
    <row r="165" spans="1:9" customFormat="1" ht="20.25" customHeight="1">
      <c r="A165" s="48"/>
      <c r="B165" s="48"/>
      <c r="C165" s="48"/>
      <c r="D165" s="48"/>
      <c r="E165" s="48"/>
      <c r="F165" s="48"/>
      <c r="G165" s="48"/>
      <c r="H165" s="55"/>
      <c r="I165" s="56"/>
    </row>
    <row r="166" spans="1:9" customFormat="1" ht="20.25" customHeight="1">
      <c r="A166" s="48"/>
      <c r="B166" s="48"/>
      <c r="C166" s="48"/>
      <c r="D166" s="48"/>
      <c r="E166" s="48"/>
      <c r="F166" s="48"/>
      <c r="G166" s="48"/>
      <c r="H166" s="55"/>
      <c r="I166" s="56"/>
    </row>
    <row r="167" spans="1:9" customFormat="1" ht="20.25" customHeight="1">
      <c r="A167" s="48"/>
      <c r="B167" s="48"/>
      <c r="C167" s="48"/>
      <c r="D167" s="48"/>
      <c r="E167" s="48"/>
      <c r="F167" s="48"/>
      <c r="G167" s="48"/>
      <c r="H167" s="55"/>
      <c r="I167" s="56"/>
    </row>
    <row r="168" spans="1:9" customFormat="1" ht="20.25" customHeight="1">
      <c r="A168" s="48"/>
      <c r="B168" s="48"/>
      <c r="C168" s="48"/>
      <c r="D168" s="48"/>
      <c r="E168" s="48"/>
      <c r="F168" s="48"/>
      <c r="G168" s="48"/>
      <c r="H168" s="55"/>
      <c r="I168" s="56"/>
    </row>
    <row r="169" spans="1:9" customFormat="1" ht="20.25" customHeight="1">
      <c r="A169" s="48"/>
      <c r="B169" s="48"/>
      <c r="C169" s="48"/>
      <c r="D169" s="48"/>
      <c r="E169" s="48"/>
      <c r="F169" s="48"/>
      <c r="G169" s="48"/>
      <c r="H169" s="55"/>
      <c r="I169" s="56"/>
    </row>
    <row r="170" spans="1:9" customFormat="1" ht="20.25" customHeight="1">
      <c r="A170" s="48"/>
      <c r="B170" s="48"/>
      <c r="C170" s="48"/>
      <c r="D170" s="48"/>
      <c r="E170" s="48"/>
      <c r="F170" s="48"/>
      <c r="G170" s="48"/>
      <c r="H170" s="55"/>
      <c r="I170" s="56"/>
    </row>
    <row r="171" spans="1:9" customFormat="1" ht="20.25" customHeight="1">
      <c r="A171" s="48"/>
      <c r="B171" s="48"/>
      <c r="C171" s="48"/>
      <c r="D171" s="48"/>
      <c r="E171" s="48"/>
      <c r="F171" s="48"/>
      <c r="G171" s="48"/>
      <c r="H171" s="55"/>
      <c r="I171" s="56"/>
    </row>
    <row r="172" spans="1:9" customFormat="1" ht="20.25" customHeight="1">
      <c r="A172" s="48"/>
      <c r="B172" s="48"/>
      <c r="C172" s="48"/>
      <c r="D172" s="48"/>
      <c r="E172" s="48"/>
      <c r="F172" s="48"/>
      <c r="G172" s="48"/>
      <c r="H172" s="55"/>
      <c r="I172" s="56"/>
    </row>
    <row r="173" spans="1:9" customFormat="1" ht="20.25" customHeight="1">
      <c r="A173" s="48"/>
      <c r="B173" s="48"/>
      <c r="C173" s="48"/>
      <c r="D173" s="48"/>
      <c r="E173" s="48"/>
      <c r="F173" s="48"/>
      <c r="G173" s="48"/>
      <c r="H173" s="55"/>
      <c r="I173" s="56"/>
    </row>
    <row r="174" spans="1:9" customFormat="1" ht="20.25" customHeight="1">
      <c r="A174" s="48"/>
      <c r="B174" s="48"/>
      <c r="C174" s="48"/>
      <c r="D174" s="48"/>
      <c r="E174" s="48"/>
      <c r="F174" s="48"/>
      <c r="G174" s="48"/>
      <c r="H174" s="55"/>
      <c r="I174" s="56"/>
    </row>
    <row r="175" spans="1:9" customFormat="1" ht="20.25" customHeight="1">
      <c r="A175" s="48"/>
      <c r="B175" s="48"/>
      <c r="C175" s="48"/>
      <c r="D175" s="48"/>
      <c r="E175" s="48"/>
      <c r="F175" s="48"/>
      <c r="G175" s="48"/>
      <c r="H175" s="55"/>
      <c r="I175" s="56"/>
    </row>
    <row r="176" spans="1:9" customFormat="1" ht="20.25" customHeight="1">
      <c r="A176" s="48"/>
      <c r="B176" s="48"/>
      <c r="C176" s="48"/>
      <c r="D176" s="48"/>
      <c r="E176" s="48"/>
      <c r="F176" s="48"/>
      <c r="G176" s="48"/>
      <c r="H176" s="55"/>
      <c r="I176" s="56"/>
    </row>
    <row r="177" spans="1:9" customFormat="1" ht="20.25" customHeight="1">
      <c r="A177" s="48"/>
      <c r="B177" s="48"/>
      <c r="C177" s="48"/>
      <c r="D177" s="48"/>
      <c r="E177" s="48"/>
      <c r="F177" s="48"/>
      <c r="G177" s="48"/>
      <c r="H177" s="55"/>
      <c r="I177" s="56"/>
    </row>
    <row r="178" spans="1:9" customFormat="1" ht="20.25" customHeight="1">
      <c r="A178" s="48"/>
      <c r="B178" s="48"/>
      <c r="C178" s="48"/>
      <c r="D178" s="48"/>
      <c r="E178" s="48"/>
      <c r="F178" s="48"/>
      <c r="G178" s="48"/>
      <c r="H178" s="55"/>
      <c r="I178" s="56"/>
    </row>
    <row r="179" spans="1:9" customFormat="1" ht="20.25" customHeight="1">
      <c r="A179" s="48"/>
      <c r="B179" s="48"/>
      <c r="C179" s="48"/>
      <c r="D179" s="48"/>
      <c r="E179" s="48"/>
      <c r="F179" s="48"/>
      <c r="G179" s="48"/>
      <c r="H179" s="55"/>
      <c r="I179" s="56"/>
    </row>
    <row r="180" spans="1:9" customFormat="1" ht="20.25" customHeight="1">
      <c r="A180" s="48"/>
      <c r="B180" s="48"/>
      <c r="C180" s="48"/>
      <c r="D180" s="48"/>
      <c r="E180" s="48"/>
      <c r="F180" s="48"/>
      <c r="G180" s="48"/>
      <c r="H180" s="55"/>
      <c r="I180" s="56"/>
    </row>
    <row r="181" spans="1:9" customFormat="1" ht="20.25" customHeight="1">
      <c r="A181" s="48"/>
      <c r="B181" s="48"/>
      <c r="C181" s="48"/>
      <c r="D181" s="48"/>
      <c r="E181" s="48"/>
      <c r="F181" s="48"/>
      <c r="G181" s="48"/>
      <c r="H181" s="55"/>
      <c r="I181" s="56"/>
    </row>
    <row r="182" spans="1:9" customFormat="1" ht="20.25" customHeight="1">
      <c r="A182" s="48"/>
      <c r="B182" s="48"/>
      <c r="C182" s="48"/>
      <c r="D182" s="48"/>
      <c r="E182" s="48"/>
      <c r="F182" s="48"/>
      <c r="G182" s="48"/>
      <c r="H182" s="55"/>
      <c r="I182" s="56"/>
    </row>
    <row r="183" spans="1:9" customFormat="1" ht="20.25" customHeight="1">
      <c r="A183" s="48"/>
      <c r="B183" s="48"/>
      <c r="C183" s="48"/>
      <c r="D183" s="48"/>
      <c r="E183" s="48"/>
      <c r="F183" s="48"/>
      <c r="G183" s="48"/>
      <c r="H183" s="55"/>
      <c r="I183" s="56"/>
    </row>
    <row r="184" spans="1:9" customFormat="1" ht="20.25" customHeight="1">
      <c r="A184" s="48"/>
      <c r="B184" s="48"/>
      <c r="C184" s="48"/>
      <c r="D184" s="48"/>
      <c r="E184" s="48"/>
      <c r="F184" s="48"/>
      <c r="G184" s="48"/>
      <c r="H184" s="55"/>
      <c r="I184" s="56"/>
    </row>
    <row r="185" spans="1:9" ht="24" customHeight="1"/>
    <row r="186" spans="1:9" ht="24" customHeight="1"/>
    <row r="187" spans="1:9" ht="24" customHeight="1"/>
    <row r="188" spans="1:9" ht="24" customHeight="1"/>
    <row r="189" spans="1:9" ht="22.5" customHeight="1"/>
    <row r="190" spans="1:9" ht="22.5" customHeight="1"/>
    <row r="191" spans="1:9" ht="22.5" customHeight="1"/>
    <row r="192" spans="1:9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spans="1:41" ht="22.5" customHeight="1"/>
    <row r="210" spans="1:41" ht="22.5" customHeight="1"/>
    <row r="211" spans="1:41" ht="22.5" customHeight="1"/>
    <row r="212" spans="1:41" ht="22.5" customHeight="1"/>
    <row r="213" spans="1:41" ht="22.5" customHeight="1"/>
    <row r="214" spans="1:41" ht="22.5" customHeight="1"/>
    <row r="215" spans="1:41" s="21" customFormat="1" ht="16.8" thickBo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ht="16.8" thickTop="1"/>
  </sheetData>
  <mergeCells count="6">
    <mergeCell ref="B141:D141"/>
    <mergeCell ref="R6:S6"/>
    <mergeCell ref="R5:S5"/>
    <mergeCell ref="A1:P1"/>
    <mergeCell ref="A2:P2"/>
    <mergeCell ref="A3:P3"/>
  </mergeCells>
  <phoneticPr fontId="5" type="noConversion"/>
  <pageMargins left="0.74803149606299213" right="0.74803149606299213" top="0.59055118110236227" bottom="0.51181102362204722" header="0.27559055118110237" footer="0.51181102362204722"/>
  <pageSetup paperSize="188" scale="5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4"/>
  <sheetViews>
    <sheetView zoomScaleNormal="100" workbookViewId="0">
      <pane ySplit="6" topLeftCell="A126" activePane="bottomLeft" state="frozen"/>
      <selection pane="bottomLeft" activeCell="G129" sqref="G129"/>
    </sheetView>
  </sheetViews>
  <sheetFormatPr defaultColWidth="9.109375" defaultRowHeight="16.2"/>
  <cols>
    <col min="1" max="1" width="12.88671875" style="24" customWidth="1"/>
    <col min="2" max="2" width="23.6640625" style="1" customWidth="1"/>
    <col min="3" max="3" width="16.6640625" style="1" customWidth="1"/>
    <col min="4" max="4" width="16.33203125" style="1" customWidth="1"/>
    <col min="5" max="7" width="13.109375" style="1" customWidth="1"/>
    <col min="8" max="10" width="15.33203125" style="1" customWidth="1"/>
    <col min="11" max="11" width="36.6640625" style="1" customWidth="1"/>
    <col min="12" max="16384" width="9.109375" style="1"/>
  </cols>
  <sheetData>
    <row r="1" spans="1:14" ht="28.5" customHeight="1" thickTop="1" thickBot="1">
      <c r="A1" s="327" t="s">
        <v>13</v>
      </c>
      <c r="B1" s="328"/>
      <c r="C1" s="328"/>
      <c r="D1" s="328"/>
      <c r="E1" s="328"/>
      <c r="F1" s="328"/>
      <c r="G1" s="328"/>
      <c r="H1" s="328"/>
      <c r="I1" s="328"/>
      <c r="J1" s="328"/>
      <c r="K1" s="329"/>
      <c r="L1" s="23"/>
      <c r="M1" s="23"/>
      <c r="N1" s="23"/>
    </row>
    <row r="2" spans="1:14" ht="28.8" thickTop="1" thickBot="1">
      <c r="A2" s="330" t="s">
        <v>91</v>
      </c>
      <c r="B2" s="326"/>
      <c r="C2" s="326"/>
      <c r="D2" s="326"/>
      <c r="E2" s="326"/>
      <c r="F2" s="326"/>
      <c r="G2" s="326"/>
      <c r="H2" s="326"/>
      <c r="I2" s="326"/>
      <c r="J2" s="326"/>
      <c r="K2" s="315"/>
    </row>
    <row r="3" spans="1:14" ht="21" thickTop="1" thickBot="1">
      <c r="A3" s="325" t="s">
        <v>193</v>
      </c>
      <c r="B3" s="326"/>
      <c r="C3" s="326"/>
      <c r="D3" s="326"/>
      <c r="E3" s="326"/>
      <c r="F3" s="326"/>
      <c r="G3" s="326"/>
      <c r="H3" s="326"/>
      <c r="I3" s="326"/>
      <c r="J3" s="326"/>
      <c r="K3" s="315"/>
    </row>
    <row r="4" spans="1:14" ht="19.8" thickTop="1" thickBot="1">
      <c r="A4" s="14"/>
      <c r="B4" s="11"/>
      <c r="C4" s="11"/>
      <c r="D4" s="11"/>
      <c r="E4" s="216"/>
      <c r="F4" s="216"/>
      <c r="G4" s="11"/>
      <c r="H4" s="11"/>
      <c r="I4" s="11"/>
      <c r="J4" s="11"/>
      <c r="K4" s="12"/>
    </row>
    <row r="5" spans="1:14" ht="22.2" thickTop="1" thickBot="1">
      <c r="A5" s="3" t="s">
        <v>17</v>
      </c>
      <c r="B5" s="2" t="s">
        <v>0</v>
      </c>
      <c r="C5" s="2" t="s">
        <v>1</v>
      </c>
      <c r="D5" s="2" t="s">
        <v>31</v>
      </c>
      <c r="E5" s="2" t="s">
        <v>32</v>
      </c>
      <c r="F5" s="2" t="s">
        <v>33</v>
      </c>
      <c r="G5" s="2" t="s">
        <v>35</v>
      </c>
      <c r="H5" s="83" t="s">
        <v>26</v>
      </c>
      <c r="I5" s="2"/>
      <c r="J5" s="42"/>
      <c r="K5" s="30" t="s">
        <v>2</v>
      </c>
    </row>
    <row r="6" spans="1:14" ht="17.399999999999999" thickTop="1" thickBot="1">
      <c r="A6" s="323"/>
      <c r="B6" s="324"/>
      <c r="C6" s="324"/>
      <c r="D6" s="13"/>
      <c r="E6" s="217"/>
      <c r="F6" s="217"/>
      <c r="G6" s="13"/>
      <c r="H6" s="13"/>
      <c r="I6" s="13"/>
      <c r="J6" s="13"/>
      <c r="K6" s="43"/>
    </row>
    <row r="7" spans="1:14" ht="27" customHeight="1" thickTop="1">
      <c r="A7" s="104" t="s">
        <v>92</v>
      </c>
      <c r="B7" s="104"/>
      <c r="C7" s="104"/>
      <c r="D7" s="235" t="s">
        <v>233</v>
      </c>
      <c r="E7" s="177" t="s">
        <v>34</v>
      </c>
      <c r="F7" s="136" t="s">
        <v>34</v>
      </c>
      <c r="G7" s="137"/>
      <c r="H7" s="174"/>
      <c r="I7" s="175"/>
      <c r="J7" s="176"/>
      <c r="K7" s="213" t="s">
        <v>209</v>
      </c>
    </row>
    <row r="8" spans="1:14" ht="27" customHeight="1">
      <c r="A8" s="104" t="s">
        <v>93</v>
      </c>
      <c r="B8" s="104"/>
      <c r="C8" s="104"/>
      <c r="D8" s="141"/>
      <c r="E8" s="136"/>
      <c r="F8" s="136"/>
      <c r="G8" s="137"/>
      <c r="H8" s="138"/>
      <c r="I8" s="139"/>
      <c r="J8" s="140"/>
      <c r="K8" s="120"/>
    </row>
    <row r="9" spans="1:14" ht="27" customHeight="1">
      <c r="A9" s="104" t="s">
        <v>94</v>
      </c>
      <c r="B9" s="104"/>
      <c r="C9" s="104"/>
      <c r="D9" s="135"/>
      <c r="E9" s="137"/>
      <c r="F9" s="137"/>
      <c r="G9" s="137"/>
      <c r="H9" s="138"/>
      <c r="I9" s="139"/>
      <c r="J9" s="140"/>
      <c r="K9" s="120"/>
    </row>
    <row r="10" spans="1:14" ht="27" customHeight="1">
      <c r="A10" s="104" t="s">
        <v>95</v>
      </c>
      <c r="B10" s="104"/>
      <c r="C10" s="104"/>
      <c r="D10" s="235" t="s">
        <v>233</v>
      </c>
      <c r="E10" s="136" t="s">
        <v>34</v>
      </c>
      <c r="F10" s="136" t="s">
        <v>34</v>
      </c>
      <c r="G10" s="136"/>
      <c r="H10" s="138"/>
      <c r="I10" s="139"/>
      <c r="J10" s="140"/>
      <c r="K10" s="213" t="s">
        <v>220</v>
      </c>
    </row>
    <row r="11" spans="1:14" ht="27" customHeight="1">
      <c r="A11" s="104" t="s">
        <v>96</v>
      </c>
      <c r="B11" s="104"/>
      <c r="C11" s="104"/>
      <c r="D11" s="235" t="s">
        <v>225</v>
      </c>
      <c r="E11" s="136" t="s">
        <v>34</v>
      </c>
      <c r="F11" s="136" t="s">
        <v>34</v>
      </c>
      <c r="G11" s="136"/>
      <c r="H11" s="138"/>
      <c r="I11" s="139"/>
      <c r="J11" s="180"/>
      <c r="K11" s="179" t="s">
        <v>198</v>
      </c>
    </row>
    <row r="12" spans="1:14" ht="27" customHeight="1">
      <c r="A12" s="104" t="s">
        <v>56</v>
      </c>
      <c r="B12" s="104"/>
      <c r="C12" s="104"/>
      <c r="D12" s="235" t="s">
        <v>225</v>
      </c>
      <c r="E12" s="182" t="s">
        <v>34</v>
      </c>
      <c r="F12" s="136" t="s">
        <v>34</v>
      </c>
      <c r="G12" s="136"/>
      <c r="H12" s="138"/>
      <c r="I12" s="139"/>
      <c r="J12" s="140"/>
      <c r="K12" s="213" t="s">
        <v>202</v>
      </c>
    </row>
    <row r="13" spans="1:14" ht="27" customHeight="1">
      <c r="A13" s="104" t="s">
        <v>97</v>
      </c>
      <c r="B13" s="104"/>
      <c r="C13" s="104"/>
      <c r="D13" s="235" t="s">
        <v>216</v>
      </c>
      <c r="E13" s="136" t="s">
        <v>34</v>
      </c>
      <c r="F13" s="136" t="s">
        <v>34</v>
      </c>
      <c r="G13" s="136"/>
      <c r="H13" s="138"/>
      <c r="I13" s="139"/>
      <c r="J13" s="140"/>
      <c r="K13" s="179"/>
    </row>
    <row r="14" spans="1:14" ht="27" customHeight="1">
      <c r="A14" s="104" t="s">
        <v>98</v>
      </c>
      <c r="B14" s="104"/>
      <c r="C14" s="104"/>
      <c r="D14" s="235" t="s">
        <v>225</v>
      </c>
      <c r="E14" s="136" t="s">
        <v>34</v>
      </c>
      <c r="F14" s="136" t="s">
        <v>34</v>
      </c>
      <c r="G14" s="136"/>
      <c r="H14" s="138"/>
      <c r="I14" s="139"/>
      <c r="J14" s="180"/>
      <c r="K14" s="179" t="s">
        <v>198</v>
      </c>
    </row>
    <row r="15" spans="1:14" ht="27" customHeight="1">
      <c r="A15" s="104" t="s">
        <v>99</v>
      </c>
      <c r="B15" s="104"/>
      <c r="C15" s="104"/>
      <c r="D15" s="135"/>
      <c r="E15" s="178"/>
      <c r="F15" s="136"/>
      <c r="G15" s="136"/>
      <c r="H15" s="138"/>
      <c r="I15" s="139"/>
      <c r="J15" s="181"/>
      <c r="K15" s="179"/>
    </row>
    <row r="16" spans="1:14" ht="27" customHeight="1">
      <c r="A16" s="104" t="s">
        <v>100</v>
      </c>
      <c r="B16" s="104"/>
      <c r="C16" s="104"/>
      <c r="D16" s="235" t="s">
        <v>234</v>
      </c>
      <c r="E16" s="136" t="s">
        <v>34</v>
      </c>
      <c r="F16" s="136" t="s">
        <v>34</v>
      </c>
      <c r="G16" s="136"/>
      <c r="H16" s="138"/>
      <c r="I16" s="139"/>
      <c r="J16" s="180"/>
      <c r="K16" s="179" t="s">
        <v>198</v>
      </c>
    </row>
    <row r="17" spans="1:11" ht="27" customHeight="1">
      <c r="A17" s="104" t="s">
        <v>57</v>
      </c>
      <c r="B17" s="104"/>
      <c r="C17" s="104"/>
      <c r="D17" s="141"/>
      <c r="E17" s="136"/>
      <c r="F17" s="136"/>
      <c r="G17" s="136"/>
      <c r="H17" s="138"/>
      <c r="I17" s="139"/>
      <c r="J17" s="181"/>
      <c r="K17" s="179"/>
    </row>
    <row r="18" spans="1:11" ht="27" customHeight="1">
      <c r="A18" s="104" t="s">
        <v>101</v>
      </c>
      <c r="B18" s="104"/>
      <c r="C18" s="104"/>
      <c r="D18" s="141"/>
      <c r="E18" s="141"/>
      <c r="F18" s="136"/>
      <c r="G18" s="136"/>
      <c r="H18" s="138"/>
      <c r="I18" s="139"/>
      <c r="J18" s="140"/>
      <c r="K18" s="120"/>
    </row>
    <row r="19" spans="1:11" ht="27" customHeight="1">
      <c r="A19" s="104" t="s">
        <v>102</v>
      </c>
      <c r="B19" s="104"/>
      <c r="C19" s="104"/>
      <c r="D19" s="235" t="s">
        <v>238</v>
      </c>
      <c r="E19" s="136" t="s">
        <v>34</v>
      </c>
      <c r="F19" s="136" t="s">
        <v>34</v>
      </c>
      <c r="G19" s="136"/>
      <c r="H19" s="138"/>
      <c r="I19" s="139"/>
      <c r="J19" s="140"/>
      <c r="K19" s="179"/>
    </row>
    <row r="20" spans="1:11" ht="27" customHeight="1">
      <c r="A20" s="104" t="s">
        <v>103</v>
      </c>
      <c r="B20" s="104"/>
      <c r="C20" s="104"/>
      <c r="D20" s="178" t="s">
        <v>204</v>
      </c>
      <c r="E20" s="136" t="s">
        <v>34</v>
      </c>
      <c r="F20" s="178" t="s">
        <v>214</v>
      </c>
      <c r="G20" s="136"/>
      <c r="H20" s="138"/>
      <c r="I20" s="139"/>
      <c r="J20" s="140"/>
      <c r="K20" s="179" t="s">
        <v>215</v>
      </c>
    </row>
    <row r="21" spans="1:11" ht="27" customHeight="1">
      <c r="A21" s="104" t="s">
        <v>104</v>
      </c>
      <c r="B21" s="104"/>
      <c r="C21" s="104"/>
      <c r="D21" s="135"/>
      <c r="E21" s="136"/>
      <c r="F21" s="136"/>
      <c r="G21" s="136"/>
      <c r="H21" s="138"/>
      <c r="I21" s="139"/>
      <c r="J21" s="140"/>
      <c r="K21" s="179"/>
    </row>
    <row r="22" spans="1:11" ht="27" customHeight="1">
      <c r="A22" s="104" t="s">
        <v>105</v>
      </c>
      <c r="B22" s="104"/>
      <c r="C22" s="104"/>
      <c r="D22" s="235" t="s">
        <v>225</v>
      </c>
      <c r="E22" s="136" t="s">
        <v>34</v>
      </c>
      <c r="F22" s="136" t="s">
        <v>34</v>
      </c>
      <c r="G22" s="136"/>
      <c r="H22" s="138"/>
      <c r="I22" s="139"/>
      <c r="J22" s="180"/>
      <c r="K22" s="179" t="s">
        <v>226</v>
      </c>
    </row>
    <row r="23" spans="1:11" ht="27" customHeight="1">
      <c r="A23" s="104" t="s">
        <v>58</v>
      </c>
      <c r="B23" s="104"/>
      <c r="C23" s="104"/>
      <c r="D23" s="135"/>
      <c r="E23" s="135"/>
      <c r="F23" s="137"/>
      <c r="G23" s="137"/>
      <c r="H23" s="138"/>
      <c r="I23" s="139"/>
      <c r="J23" s="140"/>
      <c r="K23" s="179"/>
    </row>
    <row r="24" spans="1:11" ht="27" customHeight="1">
      <c r="A24" s="104" t="s">
        <v>106</v>
      </c>
      <c r="B24" s="104"/>
      <c r="C24" s="104"/>
      <c r="D24" s="235" t="s">
        <v>225</v>
      </c>
      <c r="E24" s="136" t="s">
        <v>34</v>
      </c>
      <c r="F24" s="136" t="s">
        <v>34</v>
      </c>
      <c r="G24" s="136"/>
      <c r="H24" s="138"/>
      <c r="I24" s="139"/>
      <c r="J24" s="140"/>
      <c r="K24" s="120"/>
    </row>
    <row r="25" spans="1:11" ht="27" customHeight="1">
      <c r="A25" s="104" t="s">
        <v>59</v>
      </c>
      <c r="B25" s="104"/>
      <c r="C25" s="104"/>
      <c r="D25" s="141"/>
      <c r="E25" s="177" t="s">
        <v>34</v>
      </c>
      <c r="F25" s="141"/>
      <c r="G25" s="136"/>
      <c r="H25" s="138"/>
      <c r="I25" s="139"/>
      <c r="J25" s="140"/>
      <c r="K25" s="213" t="s">
        <v>209</v>
      </c>
    </row>
    <row r="26" spans="1:11" ht="27" customHeight="1">
      <c r="A26" s="104" t="s">
        <v>107</v>
      </c>
      <c r="B26" s="104"/>
      <c r="C26" s="104"/>
      <c r="D26" s="135"/>
      <c r="E26" s="136" t="s">
        <v>34</v>
      </c>
      <c r="F26" s="136" t="s">
        <v>34</v>
      </c>
      <c r="G26" s="136"/>
      <c r="H26" s="138"/>
      <c r="I26" s="139"/>
      <c r="J26" s="140"/>
      <c r="K26" s="179"/>
    </row>
    <row r="27" spans="1:11" ht="27" customHeight="1">
      <c r="A27" s="104" t="s">
        <v>108</v>
      </c>
      <c r="B27" s="104"/>
      <c r="C27" s="104"/>
      <c r="D27" s="141"/>
      <c r="E27" s="141"/>
      <c r="F27" s="136"/>
      <c r="G27" s="136"/>
      <c r="H27" s="138"/>
      <c r="I27" s="139"/>
      <c r="J27" s="140"/>
      <c r="K27" s="179"/>
    </row>
    <row r="28" spans="1:11" ht="27" customHeight="1">
      <c r="A28" s="104" t="s">
        <v>109</v>
      </c>
      <c r="B28" s="104"/>
      <c r="C28" s="104"/>
      <c r="D28" s="135"/>
      <c r="E28" s="137"/>
      <c r="F28" s="137"/>
      <c r="G28" s="136"/>
      <c r="H28" s="138"/>
      <c r="I28" s="139"/>
      <c r="J28" s="140"/>
      <c r="K28" s="179"/>
    </row>
    <row r="29" spans="1:11" ht="27" customHeight="1">
      <c r="A29" s="104" t="s">
        <v>110</v>
      </c>
      <c r="B29" s="104"/>
      <c r="C29" s="104"/>
      <c r="D29" s="235" t="s">
        <v>233</v>
      </c>
      <c r="E29" s="136" t="s">
        <v>34</v>
      </c>
      <c r="F29" s="136" t="s">
        <v>34</v>
      </c>
      <c r="G29" s="136"/>
      <c r="H29" s="138"/>
      <c r="I29" s="139"/>
      <c r="J29" s="140"/>
      <c r="K29" s="179"/>
    </row>
    <row r="30" spans="1:11" ht="27" customHeight="1">
      <c r="A30" s="104" t="s">
        <v>111</v>
      </c>
      <c r="B30" s="104"/>
      <c r="C30" s="104"/>
      <c r="D30" s="235" t="s">
        <v>237</v>
      </c>
      <c r="E30" s="177" t="s">
        <v>34</v>
      </c>
      <c r="F30" s="136" t="s">
        <v>34</v>
      </c>
      <c r="G30" s="137"/>
      <c r="H30" s="138"/>
      <c r="I30" s="139"/>
      <c r="J30" s="140"/>
      <c r="K30" s="213" t="s">
        <v>209</v>
      </c>
    </row>
    <row r="31" spans="1:11" ht="27" customHeight="1">
      <c r="A31" s="104" t="s">
        <v>112</v>
      </c>
      <c r="B31" s="104"/>
      <c r="C31" s="104"/>
      <c r="D31" s="135"/>
      <c r="E31" s="137"/>
      <c r="F31" s="137"/>
      <c r="G31" s="136"/>
      <c r="H31" s="138"/>
      <c r="I31" s="139"/>
      <c r="J31" s="140"/>
      <c r="K31" s="179"/>
    </row>
    <row r="32" spans="1:11" ht="27" customHeight="1">
      <c r="A32" s="104" t="s">
        <v>38</v>
      </c>
      <c r="B32" s="104"/>
      <c r="C32" s="104"/>
      <c r="D32" s="135"/>
      <c r="E32" s="178"/>
      <c r="F32" s="177"/>
      <c r="G32" s="136"/>
      <c r="H32" s="138"/>
      <c r="I32" s="139"/>
      <c r="J32" s="140"/>
      <c r="K32" s="179"/>
    </row>
    <row r="33" spans="1:11" ht="27" customHeight="1">
      <c r="A33" s="104" t="s">
        <v>39</v>
      </c>
      <c r="B33" s="104"/>
      <c r="C33" s="104"/>
      <c r="D33" s="135"/>
      <c r="E33" s="137"/>
      <c r="F33" s="137"/>
      <c r="G33" s="137"/>
      <c r="H33" s="138"/>
      <c r="I33" s="139"/>
      <c r="J33" s="140"/>
      <c r="K33" s="179"/>
    </row>
    <row r="34" spans="1:11" ht="27" customHeight="1">
      <c r="A34" s="104" t="s">
        <v>113</v>
      </c>
      <c r="B34" s="104"/>
      <c r="C34" s="104"/>
      <c r="D34" s="235" t="s">
        <v>239</v>
      </c>
      <c r="E34" s="177" t="s">
        <v>34</v>
      </c>
      <c r="F34" s="178" t="s">
        <v>204</v>
      </c>
      <c r="G34" s="137"/>
      <c r="H34" s="142"/>
      <c r="I34" s="143"/>
      <c r="J34" s="144"/>
      <c r="K34" s="213" t="s">
        <v>209</v>
      </c>
    </row>
    <row r="35" spans="1:11" ht="27" customHeight="1">
      <c r="A35" s="104" t="s">
        <v>60</v>
      </c>
      <c r="B35" s="104"/>
      <c r="C35" s="104"/>
      <c r="D35" s="135"/>
      <c r="E35" s="136"/>
      <c r="F35" s="137"/>
      <c r="G35" s="137"/>
      <c r="H35" s="138"/>
      <c r="I35" s="139"/>
      <c r="J35" s="183"/>
      <c r="K35" s="120"/>
    </row>
    <row r="36" spans="1:11" ht="27" customHeight="1">
      <c r="A36" s="104" t="s">
        <v>45</v>
      </c>
      <c r="B36" s="104"/>
      <c r="C36" s="104"/>
      <c r="D36" s="141"/>
      <c r="E36" s="136" t="s">
        <v>34</v>
      </c>
      <c r="F36" s="136" t="s">
        <v>34</v>
      </c>
      <c r="G36" s="137"/>
      <c r="H36" s="138"/>
      <c r="I36" s="139"/>
      <c r="J36" s="140"/>
      <c r="K36" s="179" t="s">
        <v>205</v>
      </c>
    </row>
    <row r="37" spans="1:11" ht="27" customHeight="1">
      <c r="A37" s="104" t="s">
        <v>114</v>
      </c>
      <c r="B37" s="104"/>
      <c r="C37" s="104"/>
      <c r="D37" s="235" t="s">
        <v>240</v>
      </c>
      <c r="E37" s="136" t="s">
        <v>34</v>
      </c>
      <c r="F37" s="136" t="s">
        <v>34</v>
      </c>
      <c r="G37" s="136"/>
      <c r="H37" s="138"/>
      <c r="I37" s="139"/>
      <c r="J37" s="180"/>
      <c r="K37" s="179" t="s">
        <v>198</v>
      </c>
    </row>
    <row r="38" spans="1:11" ht="27" customHeight="1">
      <c r="A38" s="104" t="s">
        <v>61</v>
      </c>
      <c r="B38" s="104"/>
      <c r="C38" s="104"/>
      <c r="D38" s="141"/>
      <c r="E38" s="136"/>
      <c r="F38" s="136"/>
      <c r="G38" s="136"/>
      <c r="H38" s="138"/>
      <c r="I38" s="139"/>
      <c r="J38" s="140"/>
      <c r="K38" s="179"/>
    </row>
    <row r="39" spans="1:11" ht="27" customHeight="1">
      <c r="A39" s="104" t="s">
        <v>115</v>
      </c>
      <c r="B39" s="104"/>
      <c r="C39" s="104"/>
      <c r="D39" s="235" t="s">
        <v>240</v>
      </c>
      <c r="E39" s="178" t="s">
        <v>204</v>
      </c>
      <c r="F39" s="136" t="s">
        <v>34</v>
      </c>
      <c r="G39" s="136"/>
      <c r="H39" s="138"/>
      <c r="I39" s="139"/>
      <c r="J39" s="140"/>
      <c r="K39" s="120"/>
    </row>
    <row r="40" spans="1:11" ht="27" customHeight="1">
      <c r="A40" s="104" t="s">
        <v>116</v>
      </c>
      <c r="B40" s="104"/>
      <c r="C40" s="104"/>
      <c r="D40" s="235" t="s">
        <v>240</v>
      </c>
      <c r="E40" s="136" t="s">
        <v>34</v>
      </c>
      <c r="F40" s="136" t="s">
        <v>34</v>
      </c>
      <c r="G40" s="136"/>
      <c r="H40" s="138"/>
      <c r="I40" s="139"/>
      <c r="J40" s="180"/>
      <c r="K40" s="179" t="s">
        <v>198</v>
      </c>
    </row>
    <row r="41" spans="1:11" ht="27" customHeight="1">
      <c r="A41" s="104" t="s">
        <v>117</v>
      </c>
      <c r="B41" s="104"/>
      <c r="C41" s="104"/>
      <c r="D41" s="135"/>
      <c r="E41" s="178" t="s">
        <v>204</v>
      </c>
      <c r="F41" s="136" t="s">
        <v>34</v>
      </c>
      <c r="G41" s="136"/>
      <c r="H41" s="138"/>
      <c r="I41" s="139"/>
      <c r="J41" s="140"/>
      <c r="K41" s="179"/>
    </row>
    <row r="42" spans="1:11" ht="27" customHeight="1">
      <c r="A42" s="104" t="s">
        <v>118</v>
      </c>
      <c r="B42" s="104"/>
      <c r="C42" s="104"/>
      <c r="D42" s="235" t="s">
        <v>237</v>
      </c>
      <c r="E42" s="136" t="s">
        <v>34</v>
      </c>
      <c r="F42" s="136" t="s">
        <v>34</v>
      </c>
      <c r="G42" s="136"/>
      <c r="H42" s="138"/>
      <c r="I42" s="139"/>
      <c r="J42" s="140"/>
      <c r="K42" s="120"/>
    </row>
    <row r="43" spans="1:11" ht="27" customHeight="1">
      <c r="A43" s="104" t="s">
        <v>119</v>
      </c>
      <c r="B43" s="104"/>
      <c r="C43" s="104"/>
      <c r="D43" s="235" t="s">
        <v>227</v>
      </c>
      <c r="E43" s="136" t="s">
        <v>34</v>
      </c>
      <c r="F43" s="136" t="s">
        <v>34</v>
      </c>
      <c r="G43" s="136"/>
      <c r="H43" s="138"/>
      <c r="I43" s="139"/>
      <c r="J43" s="140"/>
      <c r="K43" s="120"/>
    </row>
    <row r="44" spans="1:11" ht="27" customHeight="1">
      <c r="A44" s="104" t="s">
        <v>120</v>
      </c>
      <c r="B44" s="104"/>
      <c r="C44" s="104"/>
      <c r="D44" s="141"/>
      <c r="E44" s="136" t="s">
        <v>34</v>
      </c>
      <c r="F44" s="182" t="s">
        <v>34</v>
      </c>
      <c r="G44" s="178"/>
      <c r="H44" s="136"/>
      <c r="I44" s="138"/>
      <c r="J44" s="139"/>
      <c r="K44" s="213" t="s">
        <v>199</v>
      </c>
    </row>
    <row r="45" spans="1:11" ht="27" customHeight="1">
      <c r="A45" s="104" t="s">
        <v>121</v>
      </c>
      <c r="B45" s="104"/>
      <c r="C45" s="104"/>
      <c r="D45" s="135"/>
      <c r="E45" s="136" t="s">
        <v>34</v>
      </c>
      <c r="F45" s="136" t="s">
        <v>34</v>
      </c>
      <c r="G45" s="137"/>
      <c r="H45" s="138"/>
      <c r="I45" s="139"/>
      <c r="J45" s="140"/>
      <c r="K45" s="179"/>
    </row>
    <row r="46" spans="1:11" ht="27" customHeight="1">
      <c r="A46" s="104" t="s">
        <v>122</v>
      </c>
      <c r="B46" s="104"/>
      <c r="C46" s="104"/>
      <c r="D46" s="141"/>
      <c r="E46" s="136"/>
      <c r="F46" s="182"/>
      <c r="G46" s="137"/>
      <c r="H46" s="138"/>
      <c r="I46" s="139"/>
      <c r="J46" s="140"/>
      <c r="K46" s="179"/>
    </row>
    <row r="47" spans="1:11" ht="27" customHeight="1">
      <c r="A47" s="104" t="s">
        <v>123</v>
      </c>
      <c r="B47" s="104"/>
      <c r="C47" s="104"/>
      <c r="D47" s="135"/>
      <c r="E47" s="136"/>
      <c r="F47" s="136"/>
      <c r="G47" s="136"/>
      <c r="H47" s="138"/>
      <c r="I47" s="139"/>
      <c r="J47" s="140"/>
      <c r="K47" s="120"/>
    </row>
    <row r="48" spans="1:11" ht="27" customHeight="1">
      <c r="A48" s="104" t="s">
        <v>62</v>
      </c>
      <c r="B48" s="104"/>
      <c r="C48" s="104"/>
      <c r="D48" s="135"/>
      <c r="E48" s="136"/>
      <c r="F48" s="137"/>
      <c r="G48" s="137"/>
      <c r="H48" s="138"/>
      <c r="I48" s="139"/>
      <c r="J48" s="183"/>
      <c r="K48" s="120"/>
    </row>
    <row r="49" spans="1:11" ht="27" customHeight="1">
      <c r="A49" s="104" t="s">
        <v>63</v>
      </c>
      <c r="B49" s="104"/>
      <c r="C49" s="104"/>
      <c r="D49" s="135"/>
      <c r="E49" s="136" t="s">
        <v>34</v>
      </c>
      <c r="F49" s="136"/>
      <c r="G49" s="136"/>
      <c r="H49" s="138"/>
      <c r="I49" s="139"/>
      <c r="J49" s="140"/>
      <c r="K49" s="120"/>
    </row>
    <row r="50" spans="1:11" ht="27" customHeight="1">
      <c r="A50" s="104" t="s">
        <v>124</v>
      </c>
      <c r="B50" s="104"/>
      <c r="C50" s="104"/>
      <c r="D50" s="235" t="s">
        <v>240</v>
      </c>
      <c r="E50" s="136" t="s">
        <v>34</v>
      </c>
      <c r="F50" s="178" t="s">
        <v>204</v>
      </c>
      <c r="G50" s="137"/>
      <c r="H50" s="138"/>
      <c r="I50" s="139"/>
      <c r="J50" s="140"/>
      <c r="K50" s="120"/>
    </row>
    <row r="51" spans="1:11" ht="27" customHeight="1">
      <c r="A51" s="104" t="s">
        <v>125</v>
      </c>
      <c r="B51" s="104"/>
      <c r="C51" s="104"/>
      <c r="D51" s="141"/>
      <c r="E51" s="182" t="s">
        <v>34</v>
      </c>
      <c r="F51" s="136" t="s">
        <v>34</v>
      </c>
      <c r="G51" s="184"/>
      <c r="H51" s="138"/>
      <c r="I51" s="139"/>
      <c r="J51" s="140"/>
      <c r="K51" s="218" t="s">
        <v>210</v>
      </c>
    </row>
    <row r="52" spans="1:11" ht="27" customHeight="1">
      <c r="A52" s="104" t="s">
        <v>126</v>
      </c>
      <c r="B52" s="104"/>
      <c r="C52" s="104"/>
      <c r="D52" s="235" t="s">
        <v>235</v>
      </c>
      <c r="E52" s="136" t="s">
        <v>34</v>
      </c>
      <c r="F52" s="136" t="s">
        <v>34</v>
      </c>
      <c r="G52" s="136"/>
      <c r="H52" s="138"/>
      <c r="I52" s="139"/>
      <c r="J52" s="140"/>
      <c r="K52" s="120" t="s">
        <v>221</v>
      </c>
    </row>
    <row r="53" spans="1:11" ht="27" customHeight="1">
      <c r="A53" s="104" t="s">
        <v>127</v>
      </c>
      <c r="B53" s="104"/>
      <c r="C53" s="104"/>
      <c r="D53" s="141"/>
      <c r="E53" s="136"/>
      <c r="F53" s="136"/>
      <c r="G53" s="136"/>
      <c r="H53" s="138"/>
      <c r="I53" s="139"/>
      <c r="J53" s="140"/>
      <c r="K53" s="120"/>
    </row>
    <row r="54" spans="1:11" ht="27" customHeight="1">
      <c r="A54" s="104" t="s">
        <v>128</v>
      </c>
      <c r="B54" s="104"/>
      <c r="C54" s="104"/>
      <c r="D54" s="135"/>
      <c r="E54" s="136" t="s">
        <v>34</v>
      </c>
      <c r="F54" s="137"/>
      <c r="G54" s="136"/>
      <c r="H54" s="138"/>
      <c r="I54" s="139"/>
      <c r="J54" s="140"/>
      <c r="K54" s="120"/>
    </row>
    <row r="55" spans="1:11" ht="27" customHeight="1">
      <c r="A55" s="104" t="s">
        <v>129</v>
      </c>
      <c r="B55" s="104"/>
      <c r="C55" s="104"/>
      <c r="D55" s="141"/>
      <c r="E55" s="136"/>
      <c r="F55" s="136"/>
      <c r="G55" s="136"/>
      <c r="H55" s="138"/>
      <c r="I55" s="139"/>
      <c r="J55" s="183"/>
      <c r="K55" s="179"/>
    </row>
    <row r="56" spans="1:11" ht="27" customHeight="1">
      <c r="A56" s="104" t="s">
        <v>130</v>
      </c>
      <c r="B56" s="104"/>
      <c r="C56" s="104"/>
      <c r="D56" s="135"/>
      <c r="E56" s="182"/>
      <c r="F56" s="178"/>
      <c r="G56" s="136"/>
      <c r="H56" s="138"/>
      <c r="I56" s="139"/>
      <c r="J56" s="140"/>
      <c r="K56" s="185"/>
    </row>
    <row r="57" spans="1:11" ht="27" customHeight="1">
      <c r="A57" s="104" t="s">
        <v>131</v>
      </c>
      <c r="B57" s="104"/>
      <c r="C57" s="104"/>
      <c r="D57" s="235" t="s">
        <v>217</v>
      </c>
      <c r="E57" s="136" t="s">
        <v>34</v>
      </c>
      <c r="F57" s="136" t="s">
        <v>34</v>
      </c>
      <c r="G57" s="136"/>
      <c r="H57" s="138"/>
      <c r="I57" s="139"/>
      <c r="J57" s="140"/>
      <c r="K57" s="120"/>
    </row>
    <row r="58" spans="1:11" ht="27" customHeight="1">
      <c r="A58" s="104" t="s">
        <v>132</v>
      </c>
      <c r="B58" s="104"/>
      <c r="C58" s="104"/>
      <c r="D58" s="141"/>
      <c r="E58" s="136"/>
      <c r="F58" s="136"/>
      <c r="G58" s="136"/>
      <c r="H58" s="138"/>
      <c r="I58" s="139"/>
      <c r="J58" s="140"/>
      <c r="K58" s="185"/>
    </row>
    <row r="59" spans="1:11" ht="27" customHeight="1">
      <c r="A59" s="104" t="s">
        <v>133</v>
      </c>
      <c r="B59" s="104"/>
      <c r="C59" s="104"/>
      <c r="D59" s="141"/>
      <c r="E59" s="136"/>
      <c r="F59" s="141"/>
      <c r="G59" s="136"/>
      <c r="H59" s="138"/>
      <c r="I59" s="139"/>
      <c r="J59" s="140"/>
      <c r="K59" s="179"/>
    </row>
    <row r="60" spans="1:11" ht="27" customHeight="1">
      <c r="A60" s="104" t="s">
        <v>134</v>
      </c>
      <c r="B60" s="104"/>
      <c r="C60" s="104"/>
      <c r="D60" s="141"/>
      <c r="E60" s="136"/>
      <c r="F60" s="182"/>
      <c r="G60" s="136"/>
      <c r="H60" s="138"/>
      <c r="I60" s="139"/>
      <c r="J60" s="140"/>
      <c r="K60" s="179"/>
    </row>
    <row r="61" spans="1:11" ht="27" customHeight="1">
      <c r="A61" s="104" t="s">
        <v>135</v>
      </c>
      <c r="B61" s="104"/>
      <c r="C61" s="104"/>
      <c r="D61" s="135"/>
      <c r="E61" s="137"/>
      <c r="F61" s="137"/>
      <c r="G61" s="136"/>
      <c r="H61" s="138"/>
      <c r="I61" s="139"/>
      <c r="J61" s="140"/>
      <c r="K61" s="120"/>
    </row>
    <row r="62" spans="1:11" ht="27" customHeight="1">
      <c r="A62" s="104" t="s">
        <v>136</v>
      </c>
      <c r="B62" s="104"/>
      <c r="C62" s="104"/>
      <c r="D62" s="145"/>
      <c r="E62" s="136"/>
      <c r="F62" s="136"/>
      <c r="G62" s="136"/>
      <c r="H62" s="138"/>
      <c r="I62" s="139"/>
      <c r="J62" s="140"/>
      <c r="K62" s="179"/>
    </row>
    <row r="63" spans="1:11" ht="27" customHeight="1">
      <c r="A63" s="104" t="s">
        <v>137</v>
      </c>
      <c r="B63" s="104"/>
      <c r="C63" s="104"/>
      <c r="D63" s="135"/>
      <c r="E63" s="137"/>
      <c r="F63" s="137"/>
      <c r="G63" s="136"/>
      <c r="H63" s="138"/>
      <c r="I63" s="139"/>
      <c r="J63" s="140"/>
      <c r="K63" s="179"/>
    </row>
    <row r="64" spans="1:11" ht="27" customHeight="1">
      <c r="A64" s="104" t="s">
        <v>138</v>
      </c>
      <c r="B64" s="104"/>
      <c r="C64" s="104"/>
      <c r="D64" s="235" t="s">
        <v>217</v>
      </c>
      <c r="E64" s="136" t="s">
        <v>34</v>
      </c>
      <c r="F64" s="136" t="s">
        <v>34</v>
      </c>
      <c r="G64" s="137"/>
      <c r="H64" s="138"/>
      <c r="I64" s="139"/>
      <c r="J64" s="140"/>
      <c r="K64" s="179"/>
    </row>
    <row r="65" spans="1:11" ht="27" customHeight="1">
      <c r="A65" s="104" t="s">
        <v>139</v>
      </c>
      <c r="B65" s="104"/>
      <c r="C65" s="104"/>
      <c r="D65" s="235" t="s">
        <v>216</v>
      </c>
      <c r="E65" s="136" t="s">
        <v>34</v>
      </c>
      <c r="F65" s="136" t="s">
        <v>34</v>
      </c>
      <c r="G65" s="136"/>
      <c r="H65" s="138"/>
      <c r="I65" s="139"/>
      <c r="J65" s="180"/>
      <c r="K65" s="179" t="s">
        <v>198</v>
      </c>
    </row>
    <row r="66" spans="1:11" ht="27" customHeight="1">
      <c r="A66" s="104" t="s">
        <v>140</v>
      </c>
      <c r="B66" s="104"/>
      <c r="C66" s="104"/>
      <c r="D66" s="141"/>
      <c r="E66" s="136"/>
      <c r="F66" s="137"/>
      <c r="G66" s="136"/>
      <c r="H66" s="138"/>
      <c r="I66" s="139"/>
      <c r="J66" s="140"/>
      <c r="K66" s="186"/>
    </row>
    <row r="67" spans="1:11" ht="27" customHeight="1">
      <c r="A67" s="104" t="s">
        <v>64</v>
      </c>
      <c r="B67" s="104"/>
      <c r="C67" s="104"/>
      <c r="D67" s="146"/>
      <c r="E67" s="136"/>
      <c r="F67" s="145"/>
      <c r="G67" s="137"/>
      <c r="H67" s="147"/>
      <c r="I67" s="139"/>
      <c r="J67" s="140"/>
      <c r="K67" s="185"/>
    </row>
    <row r="68" spans="1:11" ht="27" customHeight="1">
      <c r="A68" s="104" t="s">
        <v>65</v>
      </c>
      <c r="B68" s="104"/>
      <c r="C68" s="104"/>
      <c r="D68" s="136"/>
      <c r="E68" s="136" t="s">
        <v>34</v>
      </c>
      <c r="F68" s="178" t="s">
        <v>204</v>
      </c>
      <c r="G68" s="136"/>
      <c r="H68" s="138"/>
      <c r="I68" s="139"/>
      <c r="J68" s="140"/>
      <c r="K68" s="179"/>
    </row>
    <row r="69" spans="1:11" ht="27" customHeight="1">
      <c r="A69" s="104" t="s">
        <v>141</v>
      </c>
      <c r="B69" s="104"/>
      <c r="C69" s="104"/>
      <c r="D69" s="141"/>
      <c r="E69" s="136"/>
      <c r="F69" s="136"/>
      <c r="G69" s="137"/>
      <c r="H69" s="138"/>
      <c r="I69" s="139"/>
      <c r="J69" s="140"/>
      <c r="K69" s="120"/>
    </row>
    <row r="70" spans="1:11" ht="27" customHeight="1">
      <c r="A70" s="104" t="s">
        <v>66</v>
      </c>
      <c r="B70" s="104"/>
      <c r="C70" s="104"/>
      <c r="D70" s="145"/>
      <c r="E70" s="137"/>
      <c r="F70" s="137"/>
      <c r="G70" s="137"/>
      <c r="H70" s="138"/>
      <c r="I70" s="139"/>
      <c r="J70" s="140"/>
      <c r="K70" s="120"/>
    </row>
    <row r="71" spans="1:11" ht="27" customHeight="1">
      <c r="A71" s="104" t="s">
        <v>142</v>
      </c>
      <c r="B71" s="104"/>
      <c r="C71" s="104"/>
      <c r="D71" s="235" t="s">
        <v>234</v>
      </c>
      <c r="E71" s="136" t="s">
        <v>34</v>
      </c>
      <c r="F71" s="136" t="s">
        <v>34</v>
      </c>
      <c r="G71" s="136"/>
      <c r="H71" s="138"/>
      <c r="I71" s="139"/>
      <c r="J71" s="140"/>
      <c r="K71" s="120"/>
    </row>
    <row r="72" spans="1:11" ht="27" customHeight="1">
      <c r="A72" s="104" t="s">
        <v>143</v>
      </c>
      <c r="B72" s="104"/>
      <c r="C72" s="104"/>
      <c r="D72" s="235" t="s">
        <v>216</v>
      </c>
      <c r="E72" s="136" t="s">
        <v>34</v>
      </c>
      <c r="F72" s="136" t="s">
        <v>34</v>
      </c>
      <c r="G72" s="137"/>
      <c r="H72" s="138"/>
      <c r="I72" s="139"/>
      <c r="J72" s="140"/>
      <c r="K72" s="179"/>
    </row>
    <row r="73" spans="1:11" ht="27" customHeight="1">
      <c r="A73" s="104" t="s">
        <v>144</v>
      </c>
      <c r="B73" s="104"/>
      <c r="C73" s="104"/>
      <c r="D73" s="141"/>
      <c r="E73" s="219"/>
      <c r="F73" s="141"/>
      <c r="G73" s="137"/>
      <c r="H73" s="138"/>
      <c r="I73" s="139"/>
      <c r="J73" s="140"/>
      <c r="K73" s="179"/>
    </row>
    <row r="74" spans="1:11" ht="27" customHeight="1">
      <c r="A74" s="104" t="s">
        <v>67</v>
      </c>
      <c r="B74" s="104"/>
      <c r="C74" s="104"/>
      <c r="D74" s="135"/>
      <c r="E74" s="177" t="s">
        <v>34</v>
      </c>
      <c r="F74" s="137"/>
      <c r="G74" s="136"/>
      <c r="H74" s="138"/>
      <c r="I74" s="139"/>
      <c r="J74" s="140"/>
      <c r="K74" s="213" t="s">
        <v>209</v>
      </c>
    </row>
    <row r="75" spans="1:11" ht="27" customHeight="1">
      <c r="A75" s="104" t="s">
        <v>145</v>
      </c>
      <c r="B75" s="104"/>
      <c r="C75" s="104"/>
      <c r="D75" s="141"/>
      <c r="E75" s="136" t="s">
        <v>34</v>
      </c>
      <c r="F75" s="136" t="s">
        <v>34</v>
      </c>
      <c r="G75" s="136"/>
      <c r="H75" s="138"/>
      <c r="I75" s="139"/>
      <c r="J75" s="180"/>
      <c r="K75" s="179" t="s">
        <v>200</v>
      </c>
    </row>
    <row r="76" spans="1:11" ht="27" customHeight="1">
      <c r="A76" s="104" t="s">
        <v>68</v>
      </c>
      <c r="B76" s="104"/>
      <c r="C76" s="104"/>
      <c r="D76" s="135"/>
      <c r="E76" s="136"/>
      <c r="F76" s="136"/>
      <c r="G76" s="136"/>
      <c r="H76" s="187"/>
      <c r="I76" s="143"/>
      <c r="J76" s="140"/>
      <c r="K76" s="120"/>
    </row>
    <row r="77" spans="1:11" ht="27" customHeight="1">
      <c r="A77" s="104" t="s">
        <v>69</v>
      </c>
      <c r="B77" s="104"/>
      <c r="C77" s="104"/>
      <c r="D77" s="141"/>
      <c r="E77" s="136"/>
      <c r="F77" s="141"/>
      <c r="G77" s="137"/>
      <c r="H77" s="138"/>
      <c r="I77" s="139"/>
      <c r="J77" s="140"/>
      <c r="K77" s="188"/>
    </row>
    <row r="78" spans="1:11" ht="27" customHeight="1">
      <c r="A78" s="104" t="s">
        <v>146</v>
      </c>
      <c r="B78" s="104"/>
      <c r="C78" s="104"/>
      <c r="D78" s="141"/>
      <c r="E78" s="136"/>
      <c r="F78" s="141"/>
      <c r="G78" s="136"/>
      <c r="H78" s="138"/>
      <c r="I78" s="139"/>
      <c r="J78" s="140"/>
      <c r="K78" s="120"/>
    </row>
    <row r="79" spans="1:11" ht="27" customHeight="1">
      <c r="A79" s="104" t="s">
        <v>70</v>
      </c>
      <c r="B79" s="104"/>
      <c r="C79" s="104"/>
      <c r="D79" s="235" t="s">
        <v>228</v>
      </c>
      <c r="E79" s="136" t="s">
        <v>34</v>
      </c>
      <c r="F79" s="136" t="s">
        <v>34</v>
      </c>
      <c r="G79" s="136"/>
      <c r="H79" s="138"/>
      <c r="I79" s="139"/>
      <c r="J79" s="140"/>
      <c r="K79" s="120"/>
    </row>
    <row r="80" spans="1:11" ht="27" customHeight="1">
      <c r="A80" s="104" t="s">
        <v>46</v>
      </c>
      <c r="B80" s="104"/>
      <c r="C80" s="104"/>
      <c r="D80" s="141"/>
      <c r="E80" s="136"/>
      <c r="F80" s="141"/>
      <c r="G80" s="137"/>
      <c r="H80" s="148"/>
      <c r="I80" s="143"/>
      <c r="J80" s="140"/>
      <c r="K80" s="120"/>
    </row>
    <row r="81" spans="1:11" ht="27" customHeight="1">
      <c r="A81" s="104" t="s">
        <v>147</v>
      </c>
      <c r="B81" s="104"/>
      <c r="C81" s="104"/>
      <c r="D81" s="135"/>
      <c r="E81" s="137"/>
      <c r="F81" s="137"/>
      <c r="G81" s="136"/>
      <c r="H81" s="138"/>
      <c r="I81" s="139"/>
      <c r="J81" s="140"/>
      <c r="K81" s="120"/>
    </row>
    <row r="82" spans="1:11" ht="27" customHeight="1">
      <c r="A82" s="104" t="s">
        <v>71</v>
      </c>
      <c r="B82" s="104"/>
      <c r="C82" s="104"/>
      <c r="D82" s="146"/>
      <c r="E82" s="136"/>
      <c r="F82" s="214"/>
      <c r="G82" s="149"/>
      <c r="H82" s="142"/>
      <c r="I82" s="143"/>
      <c r="J82" s="144"/>
      <c r="K82" s="120"/>
    </row>
    <row r="83" spans="1:11" ht="27" customHeight="1">
      <c r="A83" s="104" t="s">
        <v>148</v>
      </c>
      <c r="B83" s="104"/>
      <c r="C83" s="104"/>
      <c r="D83" s="235" t="s">
        <v>237</v>
      </c>
      <c r="E83" s="136" t="s">
        <v>34</v>
      </c>
      <c r="F83" s="136" t="s">
        <v>34</v>
      </c>
      <c r="G83" s="149"/>
      <c r="H83" s="142"/>
      <c r="I83" s="143"/>
      <c r="J83" s="144"/>
      <c r="K83" s="120"/>
    </row>
    <row r="84" spans="1:11" ht="27" customHeight="1">
      <c r="A84" s="104" t="s">
        <v>149</v>
      </c>
      <c r="B84" s="104"/>
      <c r="C84" s="104"/>
      <c r="D84" s="235" t="s">
        <v>234</v>
      </c>
      <c r="E84" s="136" t="s">
        <v>34</v>
      </c>
      <c r="F84" s="136" t="s">
        <v>34</v>
      </c>
      <c r="G84" s="136"/>
      <c r="H84" s="138"/>
      <c r="I84" s="139"/>
      <c r="J84" s="180"/>
      <c r="K84" s="179" t="s">
        <v>198</v>
      </c>
    </row>
    <row r="85" spans="1:11" ht="27" customHeight="1">
      <c r="A85" s="104" t="s">
        <v>150</v>
      </c>
      <c r="B85" s="104"/>
      <c r="C85" s="104"/>
      <c r="D85" s="235" t="s">
        <v>240</v>
      </c>
      <c r="E85" s="136" t="s">
        <v>34</v>
      </c>
      <c r="F85" s="136" t="s">
        <v>34</v>
      </c>
      <c r="G85" s="136"/>
      <c r="H85" s="138"/>
      <c r="I85" s="139"/>
      <c r="J85" s="180"/>
      <c r="K85" s="179" t="s">
        <v>198</v>
      </c>
    </row>
    <row r="86" spans="1:11" ht="27" customHeight="1">
      <c r="A86" s="104" t="s">
        <v>151</v>
      </c>
      <c r="B86" s="104"/>
      <c r="C86" s="104"/>
      <c r="D86" s="141"/>
      <c r="E86" s="177" t="s">
        <v>34</v>
      </c>
      <c r="F86" s="136"/>
      <c r="G86" s="136"/>
      <c r="H86" s="142"/>
      <c r="I86" s="143"/>
      <c r="J86" s="144"/>
      <c r="K86" s="213" t="s">
        <v>203</v>
      </c>
    </row>
    <row r="87" spans="1:11" ht="27" customHeight="1">
      <c r="A87" s="104" t="s">
        <v>47</v>
      </c>
      <c r="B87" s="104"/>
      <c r="C87" s="104"/>
      <c r="D87" s="141"/>
      <c r="E87" s="136"/>
      <c r="F87" s="136"/>
      <c r="G87" s="136"/>
      <c r="H87" s="142"/>
      <c r="I87" s="143"/>
      <c r="J87" s="144"/>
      <c r="K87" s="120"/>
    </row>
    <row r="88" spans="1:11" ht="27" customHeight="1">
      <c r="A88" s="104" t="s">
        <v>152</v>
      </c>
      <c r="B88" s="104"/>
      <c r="C88" s="104"/>
      <c r="D88" s="178" t="s">
        <v>204</v>
      </c>
      <c r="E88" s="136" t="s">
        <v>34</v>
      </c>
      <c r="F88" s="136" t="s">
        <v>34</v>
      </c>
      <c r="G88" s="136"/>
      <c r="H88" s="142"/>
      <c r="I88" s="143"/>
      <c r="J88" s="140"/>
      <c r="K88" s="179"/>
    </row>
    <row r="89" spans="1:11" ht="27" customHeight="1">
      <c r="A89" s="104" t="s">
        <v>40</v>
      </c>
      <c r="B89" s="104"/>
      <c r="C89" s="104"/>
      <c r="D89" s="135"/>
      <c r="E89" s="135"/>
      <c r="F89" s="136"/>
      <c r="G89" s="136"/>
      <c r="H89" s="138"/>
      <c r="I89" s="139"/>
      <c r="J89" s="140"/>
      <c r="K89" s="120"/>
    </row>
    <row r="90" spans="1:11" ht="27" customHeight="1">
      <c r="A90" s="104" t="s">
        <v>153</v>
      </c>
      <c r="B90" s="104"/>
      <c r="C90" s="104"/>
      <c r="D90" s="235" t="s">
        <v>225</v>
      </c>
      <c r="E90" s="136" t="s">
        <v>34</v>
      </c>
      <c r="F90" s="136" t="s">
        <v>34</v>
      </c>
      <c r="G90" s="136"/>
      <c r="H90" s="138"/>
      <c r="I90" s="139"/>
      <c r="J90" s="180"/>
      <c r="K90" s="179" t="s">
        <v>211</v>
      </c>
    </row>
    <row r="91" spans="1:11" ht="27" customHeight="1">
      <c r="A91" s="104" t="s">
        <v>72</v>
      </c>
      <c r="B91" s="104"/>
      <c r="C91" s="104"/>
      <c r="E91" s="136" t="s">
        <v>34</v>
      </c>
      <c r="F91" s="136"/>
      <c r="G91" s="136"/>
      <c r="H91" s="138"/>
      <c r="I91" s="139"/>
      <c r="J91" s="140"/>
      <c r="K91" s="120"/>
    </row>
    <row r="92" spans="1:11" ht="27" customHeight="1">
      <c r="A92" s="104" t="s">
        <v>73</v>
      </c>
      <c r="B92" s="104"/>
      <c r="C92" s="104"/>
      <c r="D92" s="141"/>
      <c r="E92" s="178"/>
      <c r="F92" s="136"/>
      <c r="G92" s="136"/>
      <c r="H92" s="142"/>
      <c r="I92" s="189"/>
      <c r="J92" s="190"/>
      <c r="K92" s="121"/>
    </row>
    <row r="93" spans="1:11" ht="27" customHeight="1">
      <c r="A93" s="104">
        <v>5112022067</v>
      </c>
      <c r="B93" s="104"/>
      <c r="C93" s="104"/>
      <c r="D93" s="235" t="s">
        <v>216</v>
      </c>
      <c r="E93" s="136" t="s">
        <v>34</v>
      </c>
      <c r="F93" s="136" t="s">
        <v>34</v>
      </c>
      <c r="G93" s="136"/>
      <c r="H93" s="138"/>
      <c r="I93" s="139"/>
      <c r="J93" s="180"/>
      <c r="K93" s="179" t="s">
        <v>198</v>
      </c>
    </row>
    <row r="94" spans="1:11" ht="27" customHeight="1">
      <c r="A94" s="104" t="s">
        <v>48</v>
      </c>
      <c r="B94" s="104"/>
      <c r="C94" s="104"/>
      <c r="D94" s="141"/>
      <c r="E94" s="136"/>
      <c r="F94" s="136"/>
      <c r="G94" s="136"/>
      <c r="H94" s="187"/>
      <c r="I94" s="143"/>
      <c r="J94" s="144"/>
      <c r="K94" s="120"/>
    </row>
    <row r="95" spans="1:11" ht="27" customHeight="1">
      <c r="A95" s="104" t="s">
        <v>154</v>
      </c>
      <c r="B95" s="104"/>
      <c r="C95" s="104"/>
      <c r="D95" s="141"/>
      <c r="E95" s="177" t="s">
        <v>34</v>
      </c>
      <c r="F95" s="182"/>
      <c r="G95" s="137"/>
      <c r="H95" s="142"/>
      <c r="I95" s="143"/>
      <c r="J95" s="144"/>
      <c r="K95" s="213" t="s">
        <v>209</v>
      </c>
    </row>
    <row r="96" spans="1:11" ht="27" customHeight="1">
      <c r="A96" s="104" t="s">
        <v>155</v>
      </c>
      <c r="B96" s="104"/>
      <c r="C96" s="104"/>
      <c r="D96" s="235" t="s">
        <v>239</v>
      </c>
      <c r="E96" s="136" t="s">
        <v>34</v>
      </c>
      <c r="F96" s="136" t="s">
        <v>34</v>
      </c>
      <c r="G96" s="136"/>
      <c r="H96" s="147"/>
      <c r="I96" s="143"/>
      <c r="J96" s="140"/>
      <c r="K96" s="185"/>
    </row>
    <row r="97" spans="1:11" ht="27" customHeight="1">
      <c r="A97" s="104" t="s">
        <v>156</v>
      </c>
      <c r="B97" s="104"/>
      <c r="C97" s="104"/>
      <c r="D97" s="135"/>
      <c r="E97" s="137"/>
      <c r="F97" s="137"/>
      <c r="G97" s="136"/>
      <c r="H97" s="142"/>
      <c r="I97" s="143"/>
      <c r="J97" s="144"/>
      <c r="K97" s="120"/>
    </row>
    <row r="98" spans="1:11" ht="27" customHeight="1">
      <c r="A98" s="104" t="s">
        <v>157</v>
      </c>
      <c r="B98" s="104"/>
      <c r="C98" s="104"/>
      <c r="D98" s="235" t="s">
        <v>239</v>
      </c>
      <c r="E98" s="136" t="s">
        <v>34</v>
      </c>
      <c r="F98" s="136" t="s">
        <v>34</v>
      </c>
      <c r="G98" s="136"/>
      <c r="H98" s="138"/>
      <c r="I98" s="139"/>
      <c r="J98" s="180"/>
      <c r="K98" s="179" t="s">
        <v>198</v>
      </c>
    </row>
    <row r="99" spans="1:11" ht="27" customHeight="1">
      <c r="A99" s="104" t="s">
        <v>82</v>
      </c>
      <c r="B99" s="104"/>
      <c r="C99" s="104"/>
      <c r="D99" s="235" t="s">
        <v>236</v>
      </c>
      <c r="E99" s="178" t="s">
        <v>204</v>
      </c>
      <c r="F99" s="136" t="s">
        <v>34</v>
      </c>
      <c r="G99" s="136"/>
      <c r="H99" s="138"/>
      <c r="I99" s="139"/>
      <c r="J99" s="180"/>
      <c r="K99" s="179" t="s">
        <v>201</v>
      </c>
    </row>
    <row r="100" spans="1:11" ht="27" customHeight="1">
      <c r="A100" s="104" t="s">
        <v>41</v>
      </c>
      <c r="B100" s="104"/>
      <c r="C100" s="104"/>
      <c r="D100" s="135"/>
      <c r="E100" s="136" t="s">
        <v>34</v>
      </c>
      <c r="F100" s="182" t="s">
        <v>34</v>
      </c>
      <c r="G100" s="178"/>
      <c r="H100" s="136"/>
      <c r="I100" s="138"/>
      <c r="J100" s="139"/>
      <c r="K100" s="213" t="s">
        <v>199</v>
      </c>
    </row>
    <row r="101" spans="1:11" ht="27" customHeight="1">
      <c r="A101" s="104" t="s">
        <v>42</v>
      </c>
      <c r="B101" s="104"/>
      <c r="C101" s="104"/>
      <c r="D101" s="141"/>
      <c r="E101" s="182"/>
      <c r="F101" s="136"/>
      <c r="G101" s="136"/>
      <c r="H101" s="138"/>
      <c r="I101" s="139"/>
      <c r="J101" s="140"/>
      <c r="K101" s="185"/>
    </row>
    <row r="102" spans="1:11" ht="27" customHeight="1">
      <c r="A102" s="104" t="s">
        <v>158</v>
      </c>
      <c r="B102" s="104"/>
      <c r="C102" s="104"/>
      <c r="D102" s="235" t="s">
        <v>216</v>
      </c>
      <c r="E102" s="136" t="s">
        <v>34</v>
      </c>
      <c r="F102" s="136" t="s">
        <v>34</v>
      </c>
      <c r="G102" s="137"/>
      <c r="H102" s="142"/>
      <c r="I102" s="143"/>
      <c r="J102" s="144"/>
      <c r="K102" s="120"/>
    </row>
    <row r="103" spans="1:11" ht="27" customHeight="1">
      <c r="A103" s="104" t="s">
        <v>74</v>
      </c>
      <c r="B103" s="104"/>
      <c r="C103" s="104"/>
      <c r="D103" s="141"/>
      <c r="E103" s="136"/>
      <c r="F103" s="214"/>
      <c r="G103" s="149"/>
      <c r="H103" s="142"/>
      <c r="I103" s="143"/>
      <c r="J103" s="144"/>
      <c r="K103" s="120"/>
    </row>
    <row r="104" spans="1:11" ht="27" customHeight="1">
      <c r="A104" s="104" t="s">
        <v>159</v>
      </c>
      <c r="B104" s="104"/>
      <c r="C104" s="104"/>
      <c r="D104" s="235" t="s">
        <v>217</v>
      </c>
      <c r="E104" s="136" t="s">
        <v>34</v>
      </c>
      <c r="F104" s="136" t="s">
        <v>34</v>
      </c>
      <c r="G104" s="136"/>
      <c r="H104" s="138"/>
      <c r="I104" s="139"/>
      <c r="J104" s="180"/>
      <c r="K104" s="179" t="s">
        <v>222</v>
      </c>
    </row>
    <row r="105" spans="1:11" ht="27" customHeight="1">
      <c r="A105" s="104" t="s">
        <v>160</v>
      </c>
      <c r="B105" s="104"/>
      <c r="C105" s="104"/>
      <c r="D105" s="235" t="s">
        <v>219</v>
      </c>
      <c r="E105" s="136" t="s">
        <v>34</v>
      </c>
      <c r="F105" s="136" t="s">
        <v>34</v>
      </c>
      <c r="G105" s="136"/>
      <c r="H105" s="138"/>
      <c r="I105" s="139"/>
      <c r="J105" s="180"/>
      <c r="K105" s="179" t="s">
        <v>222</v>
      </c>
    </row>
    <row r="106" spans="1:11" ht="27" customHeight="1">
      <c r="A106" s="104" t="s">
        <v>75</v>
      </c>
      <c r="B106" s="104"/>
      <c r="C106" s="104"/>
      <c r="D106" s="141"/>
      <c r="E106" s="136" t="s">
        <v>34</v>
      </c>
      <c r="F106" s="178" t="s">
        <v>204</v>
      </c>
      <c r="G106" s="136"/>
      <c r="H106" s="142"/>
      <c r="I106" s="143"/>
      <c r="J106" s="144"/>
      <c r="K106" s="120"/>
    </row>
    <row r="107" spans="1:11" ht="27" customHeight="1">
      <c r="A107" s="104" t="s">
        <v>76</v>
      </c>
      <c r="B107" s="104"/>
      <c r="C107" s="104"/>
      <c r="D107" s="135"/>
      <c r="E107" s="136"/>
      <c r="F107" s="177"/>
      <c r="G107" s="137"/>
      <c r="H107" s="142"/>
      <c r="I107" s="143"/>
      <c r="J107" s="140"/>
      <c r="K107" s="120"/>
    </row>
    <row r="108" spans="1:11" ht="27" customHeight="1">
      <c r="A108" s="104" t="s">
        <v>161</v>
      </c>
      <c r="B108" s="104"/>
      <c r="C108" s="104"/>
      <c r="D108" s="235" t="s">
        <v>219</v>
      </c>
      <c r="E108" s="136" t="s">
        <v>34</v>
      </c>
      <c r="F108" s="136" t="s">
        <v>34</v>
      </c>
      <c r="G108" s="137"/>
      <c r="H108" s="142"/>
      <c r="I108" s="143"/>
      <c r="J108" s="144"/>
      <c r="K108" s="120"/>
    </row>
    <row r="109" spans="1:11" ht="27" customHeight="1">
      <c r="A109" s="104" t="s">
        <v>162</v>
      </c>
      <c r="B109" s="104"/>
      <c r="C109" s="104"/>
      <c r="D109" s="235" t="s">
        <v>216</v>
      </c>
      <c r="E109" s="136" t="s">
        <v>34</v>
      </c>
      <c r="F109" s="136" t="s">
        <v>34</v>
      </c>
      <c r="G109" s="136"/>
      <c r="H109" s="142"/>
      <c r="I109" s="143"/>
      <c r="J109" s="144"/>
      <c r="K109" s="191"/>
    </row>
    <row r="110" spans="1:11" ht="27" customHeight="1">
      <c r="A110" s="104">
        <v>5112022084</v>
      </c>
      <c r="B110" s="104"/>
      <c r="C110" s="248"/>
      <c r="D110" s="235" t="s">
        <v>240</v>
      </c>
      <c r="E110" s="136" t="s">
        <v>34</v>
      </c>
      <c r="F110" s="136" t="s">
        <v>34</v>
      </c>
      <c r="G110" s="136"/>
      <c r="H110" s="142"/>
      <c r="I110" s="143"/>
      <c r="J110" s="144"/>
      <c r="K110" s="120"/>
    </row>
    <row r="111" spans="1:11" ht="27" customHeight="1">
      <c r="A111" s="104" t="s">
        <v>77</v>
      </c>
      <c r="B111" s="104"/>
      <c r="C111" s="249"/>
      <c r="E111" s="136"/>
      <c r="F111" s="136"/>
      <c r="G111" s="136"/>
      <c r="H111" s="138"/>
      <c r="I111" s="139"/>
      <c r="J111" s="140"/>
      <c r="K111" s="120"/>
    </row>
    <row r="112" spans="1:11" ht="27" customHeight="1">
      <c r="A112" s="104" t="s">
        <v>78</v>
      </c>
      <c r="B112" s="104"/>
      <c r="C112" s="104"/>
      <c r="D112" s="135"/>
      <c r="E112" s="135"/>
      <c r="F112" s="136"/>
      <c r="G112" s="137"/>
      <c r="H112" s="147"/>
      <c r="I112" s="143"/>
      <c r="J112" s="140"/>
      <c r="K112" s="120"/>
    </row>
    <row r="113" spans="1:11" ht="27" customHeight="1">
      <c r="A113" s="104" t="s">
        <v>164</v>
      </c>
      <c r="B113" s="104"/>
      <c r="C113" s="104"/>
      <c r="D113" s="235" t="s">
        <v>218</v>
      </c>
      <c r="E113" s="136" t="s">
        <v>34</v>
      </c>
      <c r="F113" s="136" t="s">
        <v>34</v>
      </c>
      <c r="G113" s="136"/>
      <c r="H113" s="147"/>
      <c r="I113" s="143"/>
      <c r="J113" s="140"/>
      <c r="K113" s="179"/>
    </row>
    <row r="114" spans="1:11" ht="27" customHeight="1">
      <c r="A114" s="104" t="s">
        <v>79</v>
      </c>
      <c r="B114" s="104"/>
      <c r="C114" s="104"/>
      <c r="D114" s="141"/>
      <c r="E114" s="136"/>
      <c r="F114" s="136"/>
      <c r="G114" s="149"/>
      <c r="H114" s="142"/>
      <c r="I114" s="143"/>
      <c r="J114" s="144"/>
      <c r="K114" s="120"/>
    </row>
    <row r="115" spans="1:11" ht="27" customHeight="1">
      <c r="A115" s="104" t="s">
        <v>80</v>
      </c>
      <c r="B115" s="104"/>
      <c r="C115" s="104"/>
      <c r="D115" s="135"/>
      <c r="E115" s="137"/>
      <c r="F115" s="137"/>
      <c r="G115" s="137"/>
      <c r="H115" s="142"/>
      <c r="I115" s="143"/>
      <c r="J115" s="140"/>
      <c r="K115" s="120"/>
    </row>
    <row r="116" spans="1:11" ht="27" customHeight="1">
      <c r="A116" s="104" t="s">
        <v>165</v>
      </c>
      <c r="B116" s="104"/>
      <c r="C116" s="104"/>
      <c r="D116" s="235" t="s">
        <v>225</v>
      </c>
      <c r="E116" s="136" t="s">
        <v>34</v>
      </c>
      <c r="F116" s="136" t="s">
        <v>34</v>
      </c>
      <c r="G116" s="136"/>
      <c r="H116" s="138"/>
      <c r="I116" s="139"/>
      <c r="J116" s="183"/>
      <c r="K116" s="179"/>
    </row>
    <row r="117" spans="1:11" ht="27" customHeight="1">
      <c r="A117" s="104" t="s">
        <v>166</v>
      </c>
      <c r="B117" s="104"/>
      <c r="C117" s="104"/>
      <c r="D117" s="235" t="s">
        <v>225</v>
      </c>
      <c r="E117" s="136" t="s">
        <v>34</v>
      </c>
      <c r="F117" s="136" t="s">
        <v>34</v>
      </c>
      <c r="G117" s="136"/>
      <c r="H117" s="138"/>
      <c r="I117" s="139"/>
      <c r="J117" s="180"/>
      <c r="K117" s="179" t="s">
        <v>198</v>
      </c>
    </row>
    <row r="118" spans="1:11" ht="27" customHeight="1">
      <c r="A118" s="104" t="s">
        <v>167</v>
      </c>
      <c r="B118" s="104"/>
      <c r="C118" s="104"/>
      <c r="D118" s="235" t="s">
        <v>234</v>
      </c>
      <c r="E118" s="136" t="s">
        <v>34</v>
      </c>
      <c r="F118" s="136" t="s">
        <v>34</v>
      </c>
      <c r="G118" s="136"/>
      <c r="H118" s="138"/>
      <c r="I118" s="139"/>
      <c r="J118" s="180"/>
      <c r="K118" s="179" t="s">
        <v>198</v>
      </c>
    </row>
    <row r="119" spans="1:11" ht="27" customHeight="1">
      <c r="A119" s="104" t="s">
        <v>168</v>
      </c>
      <c r="B119" s="104"/>
      <c r="C119" s="104"/>
      <c r="D119" s="235" t="s">
        <v>225</v>
      </c>
      <c r="E119" s="177" t="s">
        <v>34</v>
      </c>
      <c r="F119" s="182" t="s">
        <v>34</v>
      </c>
      <c r="G119" s="178"/>
      <c r="H119" s="136"/>
      <c r="I119" s="138"/>
      <c r="J119" s="139"/>
      <c r="K119" s="213" t="s">
        <v>212</v>
      </c>
    </row>
    <row r="120" spans="1:11" ht="27" customHeight="1">
      <c r="A120" s="104" t="s">
        <v>169</v>
      </c>
      <c r="B120" s="104"/>
      <c r="C120" s="104"/>
      <c r="D120" s="141"/>
      <c r="E120" s="178" t="s">
        <v>204</v>
      </c>
      <c r="F120" s="182" t="s">
        <v>34</v>
      </c>
      <c r="G120" s="136"/>
      <c r="H120" s="138"/>
      <c r="I120" s="139"/>
      <c r="J120" s="140"/>
      <c r="K120" s="179" t="s">
        <v>206</v>
      </c>
    </row>
    <row r="121" spans="1:11" ht="27" customHeight="1">
      <c r="A121" s="104" t="s">
        <v>43</v>
      </c>
      <c r="B121" s="104"/>
      <c r="C121" s="104"/>
      <c r="D121" s="235" t="s">
        <v>225</v>
      </c>
      <c r="E121" s="177" t="s">
        <v>34</v>
      </c>
      <c r="F121" s="182" t="s">
        <v>34</v>
      </c>
      <c r="G121" s="178"/>
      <c r="H121" s="136"/>
      <c r="I121" s="138"/>
      <c r="J121" s="139"/>
      <c r="K121" s="213" t="s">
        <v>207</v>
      </c>
    </row>
    <row r="122" spans="1:11" ht="27" customHeight="1">
      <c r="A122" s="104" t="s">
        <v>170</v>
      </c>
      <c r="B122" s="104"/>
      <c r="C122" s="104"/>
      <c r="D122" s="235" t="s">
        <v>230</v>
      </c>
      <c r="E122" s="182" t="s">
        <v>34</v>
      </c>
      <c r="F122" s="136" t="s">
        <v>34</v>
      </c>
      <c r="G122" s="149"/>
      <c r="H122" s="142"/>
      <c r="I122" s="143"/>
      <c r="J122" s="144"/>
      <c r="K122" s="213" t="s">
        <v>208</v>
      </c>
    </row>
    <row r="123" spans="1:11" ht="27" customHeight="1">
      <c r="A123" s="104" t="s">
        <v>171</v>
      </c>
      <c r="B123" s="104"/>
      <c r="C123" s="104"/>
      <c r="D123" s="141"/>
      <c r="E123" s="136" t="s">
        <v>34</v>
      </c>
      <c r="F123" s="136" t="s">
        <v>34</v>
      </c>
      <c r="G123" s="136"/>
      <c r="H123" s="138"/>
      <c r="I123" s="139"/>
      <c r="J123" s="140"/>
      <c r="K123" s="120"/>
    </row>
    <row r="124" spans="1:11" ht="27" customHeight="1">
      <c r="A124" s="104" t="s">
        <v>172</v>
      </c>
      <c r="B124" s="104"/>
      <c r="C124" s="104"/>
      <c r="D124" s="135"/>
      <c r="E124" s="137"/>
      <c r="F124" s="137"/>
      <c r="G124" s="137"/>
      <c r="H124" s="148"/>
      <c r="I124" s="143"/>
      <c r="J124" s="140"/>
      <c r="K124" s="120"/>
    </row>
    <row r="125" spans="1:11" ht="27" customHeight="1">
      <c r="A125" s="104" t="s">
        <v>173</v>
      </c>
      <c r="B125" s="104"/>
      <c r="C125" s="104"/>
      <c r="D125" s="135"/>
      <c r="E125" s="136"/>
      <c r="F125" s="136"/>
      <c r="G125" s="136"/>
      <c r="H125" s="138"/>
      <c r="I125" s="139"/>
      <c r="J125" s="140"/>
      <c r="K125" s="120"/>
    </row>
    <row r="126" spans="1:11" ht="27" customHeight="1">
      <c r="A126" s="104" t="s">
        <v>174</v>
      </c>
      <c r="B126" s="104"/>
      <c r="C126" s="104"/>
      <c r="D126" s="141"/>
      <c r="E126" s="182"/>
      <c r="F126" s="136"/>
      <c r="G126" s="136"/>
      <c r="H126" s="138"/>
      <c r="I126" s="139"/>
      <c r="J126" s="140"/>
      <c r="K126" s="120"/>
    </row>
    <row r="127" spans="1:11" ht="27" customHeight="1">
      <c r="A127" s="104" t="s">
        <v>49</v>
      </c>
      <c r="B127" s="104"/>
      <c r="C127" s="104"/>
      <c r="D127" s="141"/>
      <c r="E127" s="136" t="s">
        <v>34</v>
      </c>
      <c r="F127" s="136" t="s">
        <v>34</v>
      </c>
      <c r="G127" s="136"/>
      <c r="H127" s="138"/>
      <c r="I127" s="139"/>
      <c r="J127" s="140"/>
      <c r="K127" s="120"/>
    </row>
    <row r="128" spans="1:11" ht="27" customHeight="1">
      <c r="A128" s="104" t="s">
        <v>175</v>
      </c>
      <c r="B128" s="104"/>
      <c r="C128" s="104"/>
      <c r="D128" s="141"/>
      <c r="E128" s="136"/>
      <c r="F128" s="141"/>
      <c r="G128" s="136"/>
      <c r="H128" s="142"/>
      <c r="I128" s="143"/>
      <c r="J128" s="140"/>
      <c r="K128" s="120"/>
    </row>
    <row r="129" spans="1:11" ht="27" customHeight="1">
      <c r="A129" s="104" t="s">
        <v>176</v>
      </c>
      <c r="B129" s="104"/>
      <c r="C129" s="104"/>
      <c r="D129" s="235" t="s">
        <v>229</v>
      </c>
      <c r="E129" s="136" t="s">
        <v>34</v>
      </c>
      <c r="F129" s="136" t="s">
        <v>34</v>
      </c>
      <c r="G129" s="137"/>
      <c r="H129" s="148"/>
      <c r="I129" s="143"/>
      <c r="J129" s="144"/>
      <c r="K129" s="120"/>
    </row>
    <row r="130" spans="1:11" ht="27" customHeight="1">
      <c r="A130" s="104" t="s">
        <v>83</v>
      </c>
      <c r="B130" s="104"/>
      <c r="C130" s="104"/>
      <c r="D130" s="141"/>
      <c r="E130" s="136"/>
      <c r="F130" s="136"/>
      <c r="G130" s="136"/>
      <c r="H130" s="148"/>
      <c r="I130" s="151"/>
      <c r="J130" s="140"/>
      <c r="K130" s="122"/>
    </row>
    <row r="131" spans="1:11" ht="27" customHeight="1">
      <c r="A131" s="104" t="s">
        <v>177</v>
      </c>
      <c r="B131" s="104"/>
      <c r="C131" s="104"/>
      <c r="D131" s="235" t="s">
        <v>233</v>
      </c>
      <c r="E131" s="136" t="s">
        <v>34</v>
      </c>
      <c r="F131" s="136" t="s">
        <v>34</v>
      </c>
      <c r="G131" s="136"/>
      <c r="H131" s="147"/>
      <c r="I131" s="143"/>
      <c r="J131" s="144"/>
      <c r="K131" s="120"/>
    </row>
    <row r="132" spans="1:11" ht="27" customHeight="1">
      <c r="A132" s="104"/>
      <c r="B132" s="104"/>
      <c r="C132" s="104"/>
      <c r="D132" s="141"/>
      <c r="E132" s="137"/>
      <c r="F132" s="137"/>
      <c r="G132" s="149"/>
      <c r="H132" s="142"/>
      <c r="I132" s="143"/>
      <c r="J132" s="144"/>
      <c r="K132" s="120"/>
    </row>
    <row r="133" spans="1:11" ht="27" customHeight="1">
      <c r="A133" s="104"/>
      <c r="B133" s="104"/>
      <c r="C133" s="104"/>
      <c r="D133" s="135"/>
      <c r="E133" s="137"/>
      <c r="F133" s="137"/>
      <c r="G133" s="136"/>
      <c r="H133" s="152"/>
      <c r="I133" s="153"/>
      <c r="J133" s="154"/>
      <c r="K133" s="123"/>
    </row>
    <row r="134" spans="1:11" ht="27" customHeight="1">
      <c r="A134" s="104"/>
      <c r="B134" s="104"/>
      <c r="C134" s="104"/>
      <c r="D134" s="135"/>
      <c r="E134" s="136"/>
      <c r="F134" s="136"/>
      <c r="G134" s="137"/>
      <c r="H134" s="155"/>
      <c r="I134" s="156"/>
      <c r="J134" s="157"/>
      <c r="K134" s="124"/>
    </row>
    <row r="135" spans="1:11" ht="27" customHeight="1">
      <c r="A135" s="104"/>
      <c r="B135" s="104"/>
      <c r="C135" s="104"/>
      <c r="D135" s="135"/>
      <c r="E135" s="136"/>
      <c r="F135" s="136"/>
      <c r="G135" s="136"/>
      <c r="H135" s="138"/>
      <c r="I135" s="139"/>
      <c r="J135" s="140"/>
      <c r="K135" s="120"/>
    </row>
    <row r="136" spans="1:11" ht="27" customHeight="1">
      <c r="A136" s="104"/>
      <c r="B136" s="104"/>
      <c r="C136" s="104"/>
      <c r="D136" s="141"/>
      <c r="E136" s="137"/>
      <c r="F136" s="137"/>
      <c r="G136" s="136"/>
      <c r="H136" s="142"/>
      <c r="I136" s="143"/>
      <c r="J136" s="140"/>
      <c r="K136" s="125"/>
    </row>
    <row r="137" spans="1:11" ht="27" customHeight="1">
      <c r="A137" s="104"/>
      <c r="B137" s="104"/>
      <c r="C137" s="104"/>
      <c r="D137" s="135"/>
      <c r="E137" s="137"/>
      <c r="F137" s="137"/>
      <c r="G137" s="136"/>
      <c r="H137" s="147"/>
      <c r="I137" s="143"/>
      <c r="J137" s="144"/>
      <c r="K137" s="120"/>
    </row>
    <row r="138" spans="1:11" ht="27" customHeight="1">
      <c r="A138" s="104"/>
      <c r="B138" s="104"/>
      <c r="C138" s="104"/>
      <c r="D138" s="146"/>
      <c r="E138" s="136"/>
      <c r="F138" s="136"/>
      <c r="G138" s="136"/>
      <c r="H138" s="138"/>
      <c r="I138" s="139"/>
      <c r="J138" s="140"/>
      <c r="K138" s="120"/>
    </row>
    <row r="139" spans="1:11" ht="27" customHeight="1">
      <c r="A139" s="104"/>
      <c r="B139" s="104"/>
      <c r="C139" s="104"/>
      <c r="D139" s="135"/>
      <c r="E139" s="137"/>
      <c r="F139" s="137"/>
      <c r="G139" s="136"/>
      <c r="H139" s="148"/>
      <c r="I139" s="143"/>
      <c r="J139" s="144"/>
      <c r="K139" s="120"/>
    </row>
    <row r="140" spans="1:11" ht="27" customHeight="1">
      <c r="A140" s="104"/>
      <c r="B140" s="104"/>
      <c r="C140" s="104"/>
      <c r="D140" s="135"/>
      <c r="E140" s="137"/>
      <c r="F140" s="137"/>
      <c r="G140" s="136"/>
      <c r="H140" s="138"/>
      <c r="I140" s="139"/>
      <c r="J140" s="140"/>
      <c r="K140" s="120"/>
    </row>
    <row r="141" spans="1:11" ht="27" customHeight="1">
      <c r="A141" s="104"/>
      <c r="B141" s="104"/>
      <c r="C141" s="104"/>
      <c r="D141" s="135"/>
      <c r="E141" s="136"/>
      <c r="F141" s="136"/>
      <c r="G141" s="136"/>
      <c r="H141" s="138"/>
      <c r="I141" s="139"/>
      <c r="J141" s="140"/>
      <c r="K141" s="120"/>
    </row>
    <row r="142" spans="1:11" ht="27" customHeight="1">
      <c r="A142" s="104"/>
      <c r="B142" s="104"/>
      <c r="C142" s="104"/>
      <c r="D142" s="135"/>
      <c r="E142" s="137"/>
      <c r="F142" s="137"/>
      <c r="G142" s="149"/>
      <c r="H142" s="142"/>
      <c r="I142" s="143"/>
      <c r="J142" s="144"/>
      <c r="K142" s="120"/>
    </row>
    <row r="143" spans="1:11" ht="27" customHeight="1">
      <c r="A143" s="104"/>
      <c r="B143" s="104"/>
      <c r="C143" s="104"/>
      <c r="D143" s="135"/>
      <c r="E143" s="136"/>
      <c r="F143" s="136"/>
      <c r="G143" s="136"/>
      <c r="H143" s="142"/>
      <c r="I143" s="143"/>
      <c r="J143" s="140"/>
      <c r="K143" s="126"/>
    </row>
    <row r="144" spans="1:11" ht="27" customHeight="1">
      <c r="A144" s="104"/>
      <c r="B144" s="104"/>
      <c r="C144" s="104"/>
      <c r="D144" s="135"/>
      <c r="E144" s="137"/>
      <c r="F144" s="137"/>
      <c r="G144" s="136"/>
      <c r="H144" s="138"/>
      <c r="I144" s="139"/>
      <c r="J144" s="140"/>
      <c r="K144" s="120"/>
    </row>
    <row r="145" spans="1:11" ht="27" customHeight="1">
      <c r="A145" s="104"/>
      <c r="B145" s="104"/>
      <c r="C145" s="104"/>
      <c r="D145" s="141"/>
      <c r="E145" s="136"/>
      <c r="F145" s="136"/>
      <c r="G145" s="136"/>
      <c r="H145" s="142"/>
      <c r="I145" s="143"/>
      <c r="J145" s="144"/>
      <c r="K145" s="120"/>
    </row>
    <row r="146" spans="1:11" ht="27" customHeight="1">
      <c r="A146" s="104"/>
      <c r="B146" s="104"/>
      <c r="C146" s="104"/>
      <c r="D146" s="146"/>
      <c r="E146" s="145"/>
      <c r="F146" s="214"/>
      <c r="G146" s="149"/>
      <c r="H146" s="147"/>
      <c r="I146" s="143"/>
      <c r="J146" s="144"/>
      <c r="K146" s="120"/>
    </row>
    <row r="147" spans="1:11" ht="27" customHeight="1">
      <c r="A147" s="104"/>
      <c r="B147" s="104"/>
      <c r="C147" s="104"/>
      <c r="D147" s="146"/>
      <c r="E147" s="145"/>
      <c r="F147" s="145"/>
      <c r="G147" s="137"/>
      <c r="H147" s="147"/>
      <c r="I147" s="143"/>
      <c r="J147" s="144"/>
      <c r="K147" s="120"/>
    </row>
    <row r="148" spans="1:11" ht="27" customHeight="1">
      <c r="A148" s="104"/>
      <c r="B148" s="104"/>
      <c r="C148" s="104"/>
      <c r="D148" s="146"/>
      <c r="E148" s="136"/>
      <c r="F148" s="136"/>
      <c r="G148" s="149"/>
      <c r="H148" s="142"/>
      <c r="I148" s="143"/>
      <c r="J148" s="144"/>
      <c r="K148" s="120"/>
    </row>
    <row r="149" spans="1:11" ht="27" customHeight="1">
      <c r="A149" s="104"/>
      <c r="B149" s="104"/>
      <c r="C149" s="104"/>
      <c r="D149" s="145"/>
      <c r="E149" s="145"/>
      <c r="F149" s="145"/>
      <c r="G149" s="137"/>
      <c r="H149" s="142"/>
      <c r="I149" s="143"/>
      <c r="J149" s="144"/>
      <c r="K149" s="120"/>
    </row>
    <row r="150" spans="1:11" ht="27" customHeight="1">
      <c r="A150" s="104"/>
      <c r="B150" s="104"/>
      <c r="C150" s="104"/>
      <c r="D150" s="141"/>
      <c r="E150" s="136"/>
      <c r="F150" s="136"/>
      <c r="G150" s="136"/>
      <c r="H150" s="150"/>
      <c r="I150" s="143"/>
      <c r="J150" s="144"/>
      <c r="K150" s="120"/>
    </row>
    <row r="151" spans="1:11" ht="27" customHeight="1">
      <c r="A151" s="104"/>
      <c r="B151" s="104"/>
      <c r="C151" s="104"/>
      <c r="D151" s="141"/>
      <c r="E151" s="136"/>
      <c r="F151" s="136"/>
      <c r="G151" s="136"/>
      <c r="H151" s="142"/>
      <c r="I151" s="143"/>
      <c r="J151" s="144"/>
      <c r="K151" s="120"/>
    </row>
    <row r="152" spans="1:11" ht="27" customHeight="1">
      <c r="A152" s="104"/>
      <c r="B152" s="104"/>
      <c r="C152" s="104"/>
      <c r="D152" s="145"/>
      <c r="E152" s="136"/>
      <c r="F152" s="136"/>
      <c r="G152" s="136"/>
      <c r="H152" s="138"/>
      <c r="I152" s="139"/>
      <c r="J152" s="140"/>
      <c r="K152" s="120"/>
    </row>
    <row r="153" spans="1:11" ht="27" customHeight="1">
      <c r="A153" s="104"/>
      <c r="B153" s="104"/>
      <c r="C153" s="104"/>
      <c r="D153" s="141"/>
      <c r="E153" s="136"/>
      <c r="F153" s="136"/>
      <c r="G153" s="136"/>
      <c r="H153" s="142"/>
      <c r="I153" s="143"/>
      <c r="J153" s="144"/>
      <c r="K153" s="121"/>
    </row>
    <row r="154" spans="1:11" ht="27" customHeight="1">
      <c r="A154" s="104"/>
      <c r="B154" s="104"/>
      <c r="C154" s="104"/>
      <c r="D154" s="145"/>
      <c r="E154" s="136"/>
      <c r="F154" s="136"/>
      <c r="G154" s="136"/>
      <c r="H154" s="142"/>
      <c r="I154" s="143"/>
      <c r="J154" s="144"/>
      <c r="K154" s="127"/>
    </row>
    <row r="155" spans="1:11" ht="27" customHeight="1">
      <c r="A155" s="104"/>
      <c r="B155" s="104"/>
      <c r="C155" s="104"/>
      <c r="D155" s="141"/>
      <c r="E155" s="136"/>
      <c r="F155" s="136"/>
      <c r="G155" s="149"/>
      <c r="H155" s="142"/>
      <c r="I155" s="143"/>
      <c r="J155" s="144"/>
      <c r="K155" s="120"/>
    </row>
    <row r="156" spans="1:11" ht="27" customHeight="1">
      <c r="A156" s="104"/>
      <c r="B156" s="104"/>
      <c r="C156" s="104"/>
      <c r="D156" s="145"/>
      <c r="E156" s="145"/>
      <c r="F156" s="145"/>
      <c r="G156" s="137"/>
      <c r="H156" s="158"/>
      <c r="I156" s="143"/>
      <c r="J156" s="144"/>
      <c r="K156" s="120"/>
    </row>
    <row r="157" spans="1:11" ht="27" customHeight="1">
      <c r="A157" s="104"/>
      <c r="B157" s="104"/>
      <c r="C157" s="104"/>
      <c r="D157" s="141"/>
      <c r="E157" s="136"/>
      <c r="F157" s="136"/>
      <c r="G157" s="136"/>
      <c r="H157" s="158"/>
      <c r="I157" s="143"/>
      <c r="J157" s="144"/>
      <c r="K157" s="127"/>
    </row>
    <row r="158" spans="1:11" ht="27" customHeight="1" thickBot="1">
      <c r="A158" s="74"/>
      <c r="B158" s="75"/>
      <c r="C158" s="75"/>
      <c r="D158" s="80"/>
      <c r="E158" s="215"/>
      <c r="F158" s="215"/>
      <c r="G158" s="95"/>
      <c r="H158" s="89"/>
      <c r="I158" s="90"/>
      <c r="J158" s="114"/>
      <c r="K158" s="112"/>
    </row>
    <row r="159" spans="1:11" ht="27" customHeight="1" thickTop="1" thickBot="1">
      <c r="A159" s="39"/>
      <c r="B159" s="40"/>
      <c r="C159" s="40"/>
      <c r="D159" s="41"/>
      <c r="E159" s="41"/>
      <c r="F159" s="41"/>
      <c r="G159" s="41"/>
      <c r="H159" s="41"/>
      <c r="I159" s="41"/>
      <c r="J159" s="41"/>
      <c r="K159" s="113"/>
    </row>
    <row r="160" spans="1:11" ht="27" customHeight="1" thickTop="1">
      <c r="A160" s="49"/>
    </row>
    <row r="161" spans="1:2" ht="27" customHeight="1">
      <c r="A161" s="71" t="s">
        <v>16</v>
      </c>
      <c r="B161" s="67" t="s">
        <v>15</v>
      </c>
    </row>
    <row r="162" spans="1:2" ht="27" customHeight="1"/>
    <row r="163" spans="1:2" ht="27" customHeight="1"/>
    <row r="164" spans="1:2" ht="27" customHeight="1"/>
    <row r="165" spans="1:2" ht="27" customHeight="1"/>
    <row r="166" spans="1:2" ht="27" customHeight="1"/>
    <row r="167" spans="1:2" ht="27" customHeight="1"/>
    <row r="168" spans="1:2" ht="27" customHeight="1"/>
    <row r="169" spans="1:2" ht="27" customHeight="1"/>
    <row r="170" spans="1:2" ht="27" customHeight="1"/>
    <row r="171" spans="1:2" ht="27" customHeight="1"/>
    <row r="172" spans="1:2" ht="27" customHeight="1"/>
    <row r="173" spans="1:2" ht="27" customHeight="1"/>
    <row r="174" spans="1:2" ht="27" customHeight="1"/>
    <row r="175" spans="1:2" ht="27" customHeight="1"/>
    <row r="176" spans="1:2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  <row r="206" ht="27" customHeight="1"/>
    <row r="207" ht="27" customHeight="1"/>
    <row r="208" ht="27" customHeight="1"/>
    <row r="209" ht="27" customHeight="1"/>
    <row r="210" ht="27" customHeight="1"/>
    <row r="211" ht="27" customHeight="1"/>
    <row r="212" ht="27" customHeight="1"/>
    <row r="213" ht="27" customHeight="1"/>
    <row r="214" ht="27" customHeight="1"/>
    <row r="215" ht="27" customHeight="1"/>
    <row r="216" ht="27" customHeight="1"/>
    <row r="217" ht="27" customHeight="1"/>
    <row r="218" ht="27" customHeight="1"/>
    <row r="219" ht="27" customHeight="1"/>
    <row r="220" ht="27" customHeight="1"/>
    <row r="221" ht="27" customHeight="1"/>
    <row r="222" ht="27" customHeight="1"/>
    <row r="223" ht="27" customHeight="1"/>
    <row r="224" ht="27" customHeight="1"/>
    <row r="225" ht="27" customHeight="1"/>
    <row r="226" ht="27" customHeight="1"/>
    <row r="227" ht="27" customHeight="1"/>
    <row r="228" ht="27" customHeight="1"/>
    <row r="229" ht="27" customHeight="1"/>
    <row r="230" ht="27" customHeight="1"/>
    <row r="231" ht="27" customHeight="1"/>
    <row r="232" ht="27" customHeight="1"/>
    <row r="233" ht="27" customHeight="1"/>
    <row r="234" ht="27" customHeight="1"/>
    <row r="235" ht="27" customHeight="1"/>
    <row r="236" ht="27" customHeight="1"/>
    <row r="237" ht="27" customHeight="1"/>
    <row r="238" ht="27" customHeight="1"/>
    <row r="239" ht="27" customHeight="1"/>
    <row r="240" ht="27" customHeight="1"/>
    <row r="241" spans="12:19" ht="27" customHeight="1"/>
    <row r="242" spans="12:19" ht="27" customHeight="1"/>
    <row r="243" spans="12:19" ht="27" customHeight="1"/>
    <row r="244" spans="12:19" ht="27" customHeight="1"/>
    <row r="245" spans="12:19" ht="27" customHeight="1"/>
    <row r="246" spans="12:19" ht="27" customHeight="1">
      <c r="L246" s="48"/>
      <c r="M246" s="48"/>
      <c r="N246" s="48"/>
      <c r="O246" s="48"/>
      <c r="P246" s="48"/>
      <c r="Q246" s="48"/>
      <c r="R246" s="48"/>
      <c r="S246" s="48"/>
    </row>
    <row r="247" spans="12:19" ht="27" customHeight="1"/>
    <row r="248" spans="12:19" ht="27" customHeight="1"/>
    <row r="249" spans="12:19" ht="27" customHeight="1"/>
    <row r="250" spans="12:19" ht="27" customHeight="1"/>
    <row r="251" spans="12:19" ht="27" customHeight="1"/>
    <row r="252" spans="12:19" ht="27" customHeight="1"/>
    <row r="253" spans="12:19" ht="27" customHeight="1"/>
    <row r="254" spans="12:19" ht="27" customHeight="1"/>
    <row r="255" spans="12:19" ht="27" customHeight="1"/>
    <row r="256" spans="12:19" ht="27" customHeight="1"/>
    <row r="257" ht="27" customHeight="1"/>
    <row r="258" ht="27" customHeight="1"/>
    <row r="259" ht="27" customHeight="1"/>
    <row r="260" ht="27" customHeight="1"/>
    <row r="261" ht="27" customHeight="1"/>
    <row r="262" ht="27" customHeight="1"/>
    <row r="263" ht="27" customHeight="1"/>
    <row r="264" ht="27" customHeight="1"/>
    <row r="265" ht="27" customHeight="1"/>
    <row r="266" ht="27" customHeight="1"/>
    <row r="267" ht="27" customHeight="1"/>
    <row r="268" ht="27" customHeight="1"/>
    <row r="269" ht="27" customHeight="1"/>
    <row r="270" ht="27" customHeight="1"/>
    <row r="271" ht="27" customHeight="1"/>
    <row r="272" ht="27" customHeight="1"/>
    <row r="273" ht="27" customHeight="1"/>
    <row r="274" ht="27" customHeight="1"/>
    <row r="275" ht="27" customHeight="1"/>
    <row r="276" ht="27" customHeight="1"/>
    <row r="277" ht="27" customHeight="1"/>
    <row r="278" ht="27" customHeight="1"/>
    <row r="279" ht="27" customHeight="1"/>
    <row r="280" ht="27" customHeight="1"/>
    <row r="281" ht="27" customHeight="1"/>
    <row r="282" ht="27" customHeight="1"/>
    <row r="283" ht="27" customHeight="1"/>
    <row r="284" ht="27" customHeight="1"/>
  </sheetData>
  <mergeCells count="4">
    <mergeCell ref="A6:C6"/>
    <mergeCell ref="A3:K3"/>
    <mergeCell ref="A1:K1"/>
    <mergeCell ref="A2:K2"/>
  </mergeCells>
  <phoneticPr fontId="5" type="noConversion"/>
  <pageMargins left="0.75" right="0.75" top="1" bottom="1" header="0.5" footer="0.5"/>
  <pageSetup paperSize="188" scale="4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1"/>
  <sheetViews>
    <sheetView tabSelected="1" zoomScaleNormal="100" zoomScaleSheetLayoutView="100" workbookViewId="0">
      <pane ySplit="3" topLeftCell="A4" activePane="bottomLeft" state="frozen"/>
      <selection pane="bottomLeft" activeCell="H130" sqref="H130"/>
    </sheetView>
  </sheetViews>
  <sheetFormatPr defaultRowHeight="13.2"/>
  <cols>
    <col min="1" max="1" width="12" style="16" customWidth="1"/>
    <col min="2" max="2" width="21.44140625" style="16" bestFit="1" customWidth="1"/>
    <col min="3" max="3" width="19" style="17" bestFit="1" customWidth="1"/>
    <col min="4" max="4" width="5.44140625" style="17" customWidth="1"/>
    <col min="5" max="7" width="5.44140625" style="18" customWidth="1"/>
    <col min="8" max="8" width="46" style="19" customWidth="1"/>
    <col min="9" max="9" width="19.109375" style="20" customWidth="1"/>
    <col min="10" max="10" width="8.88671875" customWidth="1"/>
  </cols>
  <sheetData>
    <row r="1" spans="1:9" ht="20.25" customHeight="1" thickTop="1" thickBot="1">
      <c r="A1" s="25" t="s">
        <v>4</v>
      </c>
      <c r="B1" s="293" t="s">
        <v>5</v>
      </c>
      <c r="C1" s="293"/>
      <c r="D1" s="27"/>
      <c r="E1" s="28"/>
      <c r="F1" s="28"/>
      <c r="G1" s="29"/>
      <c r="H1" s="47" t="s">
        <v>243</v>
      </c>
      <c r="I1" s="26"/>
    </row>
    <row r="2" spans="1:9" ht="20.25" customHeight="1" thickTop="1">
      <c r="A2" s="35">
        <v>3304</v>
      </c>
      <c r="B2" s="294" t="s">
        <v>14</v>
      </c>
      <c r="C2" s="295"/>
      <c r="D2" s="296" t="s">
        <v>241</v>
      </c>
      <c r="E2" s="297"/>
      <c r="F2" s="307" t="s">
        <v>242</v>
      </c>
      <c r="G2" s="308"/>
      <c r="H2" s="44" t="s">
        <v>2</v>
      </c>
      <c r="I2" s="45" t="s">
        <v>8</v>
      </c>
    </row>
    <row r="3" spans="1:9" ht="20.25" customHeight="1" thickBot="1">
      <c r="A3" s="46" t="s">
        <v>6</v>
      </c>
      <c r="B3" s="309" t="s">
        <v>7</v>
      </c>
      <c r="C3" s="310"/>
      <c r="D3" s="36">
        <v>30</v>
      </c>
      <c r="E3" s="36">
        <v>10</v>
      </c>
      <c r="F3" s="36">
        <v>30</v>
      </c>
      <c r="G3" s="36">
        <v>10</v>
      </c>
      <c r="H3" s="111"/>
      <c r="I3" s="58"/>
    </row>
    <row r="4" spans="1:9" ht="20.25" customHeight="1" thickTop="1">
      <c r="A4" s="224" t="s">
        <v>92</v>
      </c>
      <c r="B4" s="224"/>
      <c r="C4" s="224"/>
      <c r="D4" s="267"/>
      <c r="E4" s="268">
        <f>INT(D4/$D$3*10*2+0.5)/2</f>
        <v>0</v>
      </c>
      <c r="F4" s="268"/>
      <c r="G4" s="268">
        <f>INT(F4/$F$3*10*2+0.5)/2</f>
        <v>0</v>
      </c>
      <c r="H4" s="269"/>
      <c r="I4" s="270">
        <v>8</v>
      </c>
    </row>
    <row r="5" spans="1:9" ht="20.25" customHeight="1">
      <c r="A5" s="192" t="s">
        <v>93</v>
      </c>
      <c r="B5" s="192"/>
      <c r="C5" s="192"/>
      <c r="D5" s="250"/>
      <c r="E5" s="251">
        <f t="shared" ref="E5" si="0">INT(D5/$D$3*10*2+0.5)/2</f>
        <v>0</v>
      </c>
      <c r="F5" s="251"/>
      <c r="G5" s="251">
        <f t="shared" ref="G5" si="1">INT(F5/$F$3*10*2+0.5)/2</f>
        <v>0</v>
      </c>
      <c r="H5" s="252"/>
      <c r="I5" s="253"/>
    </row>
    <row r="6" spans="1:9" ht="20.25" customHeight="1">
      <c r="A6" s="192" t="s">
        <v>94</v>
      </c>
      <c r="B6" s="192"/>
      <c r="C6" s="192"/>
      <c r="D6" s="250">
        <v>16.5</v>
      </c>
      <c r="E6" s="251">
        <f t="shared" ref="E6:E65" si="2">INT(D6/$D$3*10*2+0.5)/2</f>
        <v>5.5</v>
      </c>
      <c r="F6" s="251"/>
      <c r="G6" s="251">
        <f t="shared" ref="G6:G65" si="3">INT(F6/$F$3*10*2+0.5)/2</f>
        <v>0</v>
      </c>
      <c r="H6" s="252"/>
      <c r="I6" s="276">
        <v>5.5</v>
      </c>
    </row>
    <row r="7" spans="1:9" ht="20.25" customHeight="1">
      <c r="A7" s="224" t="s">
        <v>95</v>
      </c>
      <c r="B7" s="224"/>
      <c r="C7" s="224"/>
      <c r="D7" s="271"/>
      <c r="E7" s="272">
        <f t="shared" si="2"/>
        <v>0</v>
      </c>
      <c r="F7" s="272"/>
      <c r="G7" s="272">
        <f t="shared" si="3"/>
        <v>0</v>
      </c>
      <c r="H7" s="273"/>
      <c r="I7" s="274">
        <v>10</v>
      </c>
    </row>
    <row r="8" spans="1:9" ht="20.25" customHeight="1">
      <c r="A8" s="224" t="s">
        <v>96</v>
      </c>
      <c r="B8" s="224"/>
      <c r="C8" s="224"/>
      <c r="D8" s="271"/>
      <c r="E8" s="272">
        <f t="shared" si="2"/>
        <v>0</v>
      </c>
      <c r="F8" s="272"/>
      <c r="G8" s="272">
        <f t="shared" si="3"/>
        <v>0</v>
      </c>
      <c r="H8" s="275"/>
      <c r="I8" s="276">
        <v>8.5</v>
      </c>
    </row>
    <row r="9" spans="1:9" ht="20.25" customHeight="1">
      <c r="A9" s="224" t="s">
        <v>56</v>
      </c>
      <c r="B9" s="224"/>
      <c r="C9" s="224"/>
      <c r="D9" s="271"/>
      <c r="E9" s="272">
        <f t="shared" si="2"/>
        <v>0</v>
      </c>
      <c r="F9" s="272"/>
      <c r="G9" s="272">
        <f t="shared" si="3"/>
        <v>0</v>
      </c>
      <c r="H9" s="275"/>
      <c r="I9" s="276">
        <v>7</v>
      </c>
    </row>
    <row r="10" spans="1:9" ht="20.25" customHeight="1">
      <c r="A10" s="224" t="s">
        <v>97</v>
      </c>
      <c r="B10" s="224"/>
      <c r="C10" s="224"/>
      <c r="D10" s="271"/>
      <c r="E10" s="272">
        <f t="shared" si="2"/>
        <v>0</v>
      </c>
      <c r="F10" s="272"/>
      <c r="G10" s="272">
        <f t="shared" si="3"/>
        <v>0</v>
      </c>
      <c r="H10" s="275"/>
      <c r="I10" s="276">
        <v>7</v>
      </c>
    </row>
    <row r="11" spans="1:9" ht="20.25" customHeight="1">
      <c r="A11" s="224" t="s">
        <v>98</v>
      </c>
      <c r="B11" s="224"/>
      <c r="C11" s="224"/>
      <c r="D11" s="271"/>
      <c r="E11" s="272">
        <f t="shared" si="2"/>
        <v>0</v>
      </c>
      <c r="F11" s="272"/>
      <c r="G11" s="272">
        <f t="shared" si="3"/>
        <v>0</v>
      </c>
      <c r="H11" s="275"/>
      <c r="I11" s="276">
        <v>8</v>
      </c>
    </row>
    <row r="12" spans="1:9" ht="20.25" customHeight="1">
      <c r="A12" s="192" t="s">
        <v>99</v>
      </c>
      <c r="B12" s="192"/>
      <c r="C12" s="192"/>
      <c r="D12" s="250">
        <v>23</v>
      </c>
      <c r="E12" s="251">
        <f t="shared" si="2"/>
        <v>7.5</v>
      </c>
      <c r="F12" s="251"/>
      <c r="G12" s="251">
        <f t="shared" si="3"/>
        <v>0</v>
      </c>
      <c r="H12" s="258"/>
      <c r="I12" s="276">
        <v>8.5</v>
      </c>
    </row>
    <row r="13" spans="1:9" ht="20.25" customHeight="1">
      <c r="A13" s="226" t="s">
        <v>100</v>
      </c>
      <c r="B13" s="226"/>
      <c r="C13" s="226"/>
      <c r="D13" s="271"/>
      <c r="E13" s="272">
        <f t="shared" si="2"/>
        <v>0</v>
      </c>
      <c r="F13" s="272"/>
      <c r="G13" s="272">
        <f t="shared" si="3"/>
        <v>0</v>
      </c>
      <c r="H13" s="275"/>
      <c r="I13" s="276">
        <v>9.5</v>
      </c>
    </row>
    <row r="14" spans="1:9" ht="20.25" customHeight="1">
      <c r="A14" s="193" t="s">
        <v>57</v>
      </c>
      <c r="B14" s="194"/>
      <c r="C14" s="194"/>
      <c r="D14" s="250">
        <v>13</v>
      </c>
      <c r="E14" s="251">
        <f t="shared" si="2"/>
        <v>4.5</v>
      </c>
      <c r="F14" s="251"/>
      <c r="G14" s="251">
        <f t="shared" si="3"/>
        <v>0</v>
      </c>
      <c r="H14" s="257"/>
      <c r="I14" s="253">
        <v>4.5</v>
      </c>
    </row>
    <row r="15" spans="1:9" ht="20.25" customHeight="1">
      <c r="A15" s="195" t="s">
        <v>101</v>
      </c>
      <c r="B15" s="195"/>
      <c r="C15" s="195"/>
      <c r="D15" s="250"/>
      <c r="E15" s="251">
        <f t="shared" si="2"/>
        <v>0</v>
      </c>
      <c r="F15" s="251"/>
      <c r="G15" s="251">
        <f t="shared" si="3"/>
        <v>0</v>
      </c>
      <c r="H15" s="255"/>
      <c r="I15" s="253"/>
    </row>
    <row r="16" spans="1:9" ht="20.25" customHeight="1">
      <c r="A16" s="224" t="s">
        <v>102</v>
      </c>
      <c r="B16" s="224"/>
      <c r="C16" s="224"/>
      <c r="D16" s="271"/>
      <c r="E16" s="272">
        <f t="shared" si="2"/>
        <v>0</v>
      </c>
      <c r="F16" s="272"/>
      <c r="G16" s="272">
        <f t="shared" si="3"/>
        <v>0</v>
      </c>
      <c r="H16" s="275"/>
      <c r="I16" s="276">
        <v>7.5</v>
      </c>
    </row>
    <row r="17" spans="1:9" ht="20.25" customHeight="1">
      <c r="A17" s="192" t="s">
        <v>103</v>
      </c>
      <c r="B17" s="192"/>
      <c r="C17" s="192"/>
      <c r="D17" s="254">
        <v>14.5</v>
      </c>
      <c r="E17" s="259">
        <f t="shared" si="2"/>
        <v>5</v>
      </c>
      <c r="F17" s="251"/>
      <c r="G17" s="251">
        <f t="shared" si="3"/>
        <v>0</v>
      </c>
      <c r="H17" s="257"/>
      <c r="I17" s="276">
        <v>7</v>
      </c>
    </row>
    <row r="18" spans="1:9" ht="20.25" customHeight="1">
      <c r="A18" s="192" t="s">
        <v>104</v>
      </c>
      <c r="B18" s="192"/>
      <c r="C18" s="192"/>
      <c r="D18" s="250">
        <v>20</v>
      </c>
      <c r="E18" s="251">
        <f t="shared" si="2"/>
        <v>6.5</v>
      </c>
      <c r="F18" s="251"/>
      <c r="G18" s="251">
        <f t="shared" si="3"/>
        <v>0</v>
      </c>
      <c r="H18" s="257"/>
      <c r="I18" s="276">
        <v>6.5</v>
      </c>
    </row>
    <row r="19" spans="1:9" ht="20.25" customHeight="1">
      <c r="A19" s="224" t="s">
        <v>105</v>
      </c>
      <c r="B19" s="224"/>
      <c r="C19" s="224"/>
      <c r="D19" s="271"/>
      <c r="E19" s="272">
        <f t="shared" si="2"/>
        <v>0</v>
      </c>
      <c r="F19" s="272"/>
      <c r="G19" s="272">
        <f t="shared" si="3"/>
        <v>0</v>
      </c>
      <c r="H19" s="275"/>
      <c r="I19" s="276">
        <v>8</v>
      </c>
    </row>
    <row r="20" spans="1:9" ht="20.25" customHeight="1">
      <c r="A20" s="192" t="s">
        <v>58</v>
      </c>
      <c r="B20" s="192"/>
      <c r="C20" s="192"/>
      <c r="D20" s="250"/>
      <c r="E20" s="251">
        <f t="shared" si="2"/>
        <v>0</v>
      </c>
      <c r="F20" s="251"/>
      <c r="G20" s="251">
        <f t="shared" si="3"/>
        <v>0</v>
      </c>
      <c r="H20" s="257"/>
      <c r="I20" s="253"/>
    </row>
    <row r="21" spans="1:9" ht="20.25" customHeight="1">
      <c r="A21" s="224" t="s">
        <v>106</v>
      </c>
      <c r="B21" s="224"/>
      <c r="C21" s="224"/>
      <c r="D21" s="271"/>
      <c r="E21" s="272">
        <f t="shared" si="2"/>
        <v>0</v>
      </c>
      <c r="F21" s="272"/>
      <c r="G21" s="272">
        <f t="shared" si="3"/>
        <v>0</v>
      </c>
      <c r="H21" s="275"/>
      <c r="I21" s="276">
        <v>9.5</v>
      </c>
    </row>
    <row r="22" spans="1:9" ht="20.25" customHeight="1">
      <c r="A22" s="192" t="s">
        <v>59</v>
      </c>
      <c r="B22" s="192"/>
      <c r="C22" s="192"/>
      <c r="D22" s="254">
        <v>6.5</v>
      </c>
      <c r="E22" s="259">
        <f t="shared" si="2"/>
        <v>2</v>
      </c>
      <c r="F22" s="251"/>
      <c r="G22" s="251">
        <f t="shared" si="3"/>
        <v>0</v>
      </c>
      <c r="H22" s="257"/>
      <c r="I22" s="253">
        <v>2</v>
      </c>
    </row>
    <row r="23" spans="1:9" ht="20.25" customHeight="1">
      <c r="A23" s="192" t="s">
        <v>107</v>
      </c>
      <c r="B23" s="192"/>
      <c r="C23" s="192"/>
      <c r="D23" s="254">
        <v>4</v>
      </c>
      <c r="E23" s="259">
        <f t="shared" si="2"/>
        <v>1.5</v>
      </c>
      <c r="F23" s="251"/>
      <c r="G23" s="251">
        <f t="shared" si="3"/>
        <v>0</v>
      </c>
      <c r="H23" s="287" t="s">
        <v>259</v>
      </c>
      <c r="I23" s="253">
        <v>1.5</v>
      </c>
    </row>
    <row r="24" spans="1:9" ht="20.25" customHeight="1">
      <c r="A24" s="192" t="s">
        <v>108</v>
      </c>
      <c r="B24" s="192"/>
      <c r="C24" s="192"/>
      <c r="D24" s="254">
        <v>24</v>
      </c>
      <c r="E24" s="259">
        <f t="shared" si="2"/>
        <v>8</v>
      </c>
      <c r="F24" s="251"/>
      <c r="G24" s="251">
        <f t="shared" si="3"/>
        <v>0</v>
      </c>
      <c r="H24" s="257"/>
      <c r="I24" s="276">
        <v>8</v>
      </c>
    </row>
    <row r="25" spans="1:9" ht="20.25" customHeight="1">
      <c r="A25" s="192" t="s">
        <v>109</v>
      </c>
      <c r="B25" s="192"/>
      <c r="C25" s="192"/>
      <c r="D25" s="250"/>
      <c r="E25" s="251">
        <f t="shared" si="2"/>
        <v>0</v>
      </c>
      <c r="F25" s="251"/>
      <c r="G25" s="251">
        <f t="shared" si="3"/>
        <v>0</v>
      </c>
      <c r="H25" s="257"/>
      <c r="I25" s="253"/>
    </row>
    <row r="26" spans="1:9" ht="20.25" customHeight="1">
      <c r="A26" s="224" t="s">
        <v>110</v>
      </c>
      <c r="B26" s="224"/>
      <c r="C26" s="224"/>
      <c r="D26" s="271"/>
      <c r="E26" s="272">
        <f t="shared" si="2"/>
        <v>0</v>
      </c>
      <c r="F26" s="272"/>
      <c r="G26" s="272">
        <f t="shared" si="3"/>
        <v>0</v>
      </c>
      <c r="H26" s="275"/>
      <c r="I26" s="276">
        <v>7.5</v>
      </c>
    </row>
    <row r="27" spans="1:9" ht="20.25" customHeight="1">
      <c r="A27" s="224" t="s">
        <v>111</v>
      </c>
      <c r="B27" s="224"/>
      <c r="C27" s="224"/>
      <c r="D27" s="271"/>
      <c r="E27" s="272">
        <f t="shared" si="2"/>
        <v>0</v>
      </c>
      <c r="F27" s="272"/>
      <c r="G27" s="272">
        <f t="shared" si="3"/>
        <v>0</v>
      </c>
      <c r="H27" s="275"/>
      <c r="I27" s="276">
        <v>7</v>
      </c>
    </row>
    <row r="28" spans="1:9" ht="20.25" customHeight="1">
      <c r="A28" s="192" t="s">
        <v>112</v>
      </c>
      <c r="B28" s="192"/>
      <c r="C28" s="192"/>
      <c r="D28" s="250">
        <v>8.5</v>
      </c>
      <c r="E28" s="251">
        <f t="shared" si="2"/>
        <v>3</v>
      </c>
      <c r="F28" s="251"/>
      <c r="G28" s="251">
        <f t="shared" si="3"/>
        <v>0</v>
      </c>
      <c r="H28" s="257"/>
      <c r="I28" s="253">
        <v>3</v>
      </c>
    </row>
    <row r="29" spans="1:9" ht="20.25" customHeight="1">
      <c r="A29" s="192" t="s">
        <v>38</v>
      </c>
      <c r="B29" s="192"/>
      <c r="C29" s="192"/>
      <c r="D29" s="250"/>
      <c r="E29" s="251">
        <f t="shared" si="2"/>
        <v>0</v>
      </c>
      <c r="F29" s="251"/>
      <c r="G29" s="251">
        <f t="shared" si="3"/>
        <v>0</v>
      </c>
      <c r="H29" s="255"/>
      <c r="I29" s="253"/>
    </row>
    <row r="30" spans="1:9" ht="20.25" customHeight="1">
      <c r="A30" s="192" t="s">
        <v>39</v>
      </c>
      <c r="B30" s="192"/>
      <c r="C30" s="192"/>
      <c r="D30" s="250">
        <v>24</v>
      </c>
      <c r="E30" s="251">
        <f t="shared" si="2"/>
        <v>8</v>
      </c>
      <c r="F30" s="251"/>
      <c r="G30" s="251">
        <f t="shared" si="3"/>
        <v>0</v>
      </c>
      <c r="H30" s="257"/>
      <c r="I30" s="276">
        <v>8</v>
      </c>
    </row>
    <row r="31" spans="1:9" ht="20.25" customHeight="1">
      <c r="A31" s="241" t="s">
        <v>113</v>
      </c>
      <c r="B31" s="241"/>
      <c r="C31" s="241"/>
      <c r="D31" s="277"/>
      <c r="E31" s="278">
        <f t="shared" si="2"/>
        <v>0</v>
      </c>
      <c r="F31" s="278"/>
      <c r="G31" s="278">
        <f t="shared" si="3"/>
        <v>0</v>
      </c>
      <c r="H31" s="279"/>
      <c r="I31" s="276">
        <v>7</v>
      </c>
    </row>
    <row r="32" spans="1:9" ht="20.25" customHeight="1">
      <c r="A32" s="192" t="s">
        <v>60</v>
      </c>
      <c r="B32" s="192"/>
      <c r="C32" s="192"/>
      <c r="D32" s="250">
        <v>10.5</v>
      </c>
      <c r="E32" s="251">
        <f t="shared" si="2"/>
        <v>3.5</v>
      </c>
      <c r="F32" s="251"/>
      <c r="G32" s="251">
        <f t="shared" si="3"/>
        <v>0</v>
      </c>
      <c r="H32" s="257"/>
      <c r="I32" s="253">
        <v>3.5</v>
      </c>
    </row>
    <row r="33" spans="1:9" ht="20.25" customHeight="1">
      <c r="A33" s="192" t="s">
        <v>45</v>
      </c>
      <c r="B33" s="192"/>
      <c r="C33" s="192"/>
      <c r="D33" s="250">
        <v>14</v>
      </c>
      <c r="E33" s="251">
        <f t="shared" si="2"/>
        <v>4.5</v>
      </c>
      <c r="F33" s="251"/>
      <c r="G33" s="251">
        <f t="shared" si="3"/>
        <v>0</v>
      </c>
      <c r="H33" s="257"/>
      <c r="I33" s="288">
        <v>5</v>
      </c>
    </row>
    <row r="34" spans="1:9" ht="20.25" customHeight="1">
      <c r="A34" s="224" t="s">
        <v>114</v>
      </c>
      <c r="B34" s="224"/>
      <c r="C34" s="224"/>
      <c r="D34" s="271"/>
      <c r="E34" s="272">
        <f t="shared" si="2"/>
        <v>0</v>
      </c>
      <c r="F34" s="272"/>
      <c r="G34" s="272">
        <f t="shared" si="3"/>
        <v>0</v>
      </c>
      <c r="H34" s="275"/>
      <c r="I34" s="276">
        <v>7.5</v>
      </c>
    </row>
    <row r="35" spans="1:9" ht="20.25" customHeight="1">
      <c r="A35" s="192" t="s">
        <v>61</v>
      </c>
      <c r="B35" s="192"/>
      <c r="C35" s="192"/>
      <c r="D35" s="250"/>
      <c r="E35" s="251">
        <f t="shared" si="2"/>
        <v>0</v>
      </c>
      <c r="F35" s="251"/>
      <c r="G35" s="251">
        <f t="shared" si="3"/>
        <v>0</v>
      </c>
      <c r="H35" s="257"/>
      <c r="I35" s="253"/>
    </row>
    <row r="36" spans="1:9" ht="20.25" customHeight="1">
      <c r="A36" s="241" t="s">
        <v>115</v>
      </c>
      <c r="B36" s="241"/>
      <c r="C36" s="241"/>
      <c r="D36" s="277"/>
      <c r="E36" s="278">
        <f t="shared" si="2"/>
        <v>0</v>
      </c>
      <c r="F36" s="278"/>
      <c r="G36" s="278">
        <f t="shared" si="3"/>
        <v>0</v>
      </c>
      <c r="H36" s="280"/>
      <c r="I36" s="276">
        <v>7</v>
      </c>
    </row>
    <row r="37" spans="1:9" ht="20.25" customHeight="1">
      <c r="A37" s="224" t="s">
        <v>116</v>
      </c>
      <c r="B37" s="224"/>
      <c r="C37" s="224"/>
      <c r="D37" s="271"/>
      <c r="E37" s="272">
        <f t="shared" si="2"/>
        <v>0</v>
      </c>
      <c r="F37" s="272"/>
      <c r="G37" s="272">
        <f t="shared" si="3"/>
        <v>0</v>
      </c>
      <c r="H37" s="275"/>
      <c r="I37" s="276">
        <v>7.5</v>
      </c>
    </row>
    <row r="38" spans="1:9" ht="20.25" customHeight="1">
      <c r="A38" s="192" t="s">
        <v>117</v>
      </c>
      <c r="B38" s="192"/>
      <c r="C38" s="192"/>
      <c r="D38" s="250"/>
      <c r="E38" s="251">
        <f t="shared" si="2"/>
        <v>0</v>
      </c>
      <c r="F38" s="251"/>
      <c r="G38" s="251">
        <f t="shared" si="3"/>
        <v>0</v>
      </c>
      <c r="H38" s="257"/>
      <c r="I38" s="253"/>
    </row>
    <row r="39" spans="1:9" ht="20.25" customHeight="1">
      <c r="A39" s="224" t="s">
        <v>118</v>
      </c>
      <c r="B39" s="224"/>
      <c r="C39" s="224"/>
      <c r="D39" s="271"/>
      <c r="E39" s="272">
        <f t="shared" si="2"/>
        <v>0</v>
      </c>
      <c r="F39" s="272"/>
      <c r="G39" s="272">
        <f t="shared" si="3"/>
        <v>0</v>
      </c>
      <c r="H39" s="275"/>
      <c r="I39" s="276">
        <v>8.5</v>
      </c>
    </row>
    <row r="40" spans="1:9" ht="20.25" customHeight="1">
      <c r="A40" s="224" t="s">
        <v>119</v>
      </c>
      <c r="B40" s="224"/>
      <c r="C40" s="224"/>
      <c r="D40" s="271"/>
      <c r="E40" s="272">
        <f t="shared" si="2"/>
        <v>0</v>
      </c>
      <c r="F40" s="272"/>
      <c r="G40" s="272">
        <f t="shared" si="3"/>
        <v>0</v>
      </c>
      <c r="H40" s="275"/>
      <c r="I40" s="276">
        <v>8</v>
      </c>
    </row>
    <row r="41" spans="1:9" ht="20.25" customHeight="1">
      <c r="A41" s="192" t="s">
        <v>120</v>
      </c>
      <c r="B41" s="192"/>
      <c r="C41" s="192"/>
      <c r="D41" s="250">
        <v>22</v>
      </c>
      <c r="E41" s="251">
        <f t="shared" ref="E41" si="4">INT(D41/$D$3*10*2+0.5)/2</f>
        <v>7.5</v>
      </c>
      <c r="F41" s="251"/>
      <c r="G41" s="251">
        <f t="shared" ref="G41" si="5">INT(F41/$F$3*10*2+0.5)/2</f>
        <v>0</v>
      </c>
      <c r="H41" s="257"/>
      <c r="I41" s="276">
        <v>8.5</v>
      </c>
    </row>
    <row r="42" spans="1:9" ht="20.25" customHeight="1">
      <c r="A42" s="192" t="s">
        <v>121</v>
      </c>
      <c r="B42" s="192"/>
      <c r="C42" s="192"/>
      <c r="D42" s="250">
        <v>30</v>
      </c>
      <c r="E42" s="251">
        <f t="shared" si="2"/>
        <v>10</v>
      </c>
      <c r="F42" s="251"/>
      <c r="G42" s="251">
        <f t="shared" si="3"/>
        <v>0</v>
      </c>
      <c r="H42" s="257"/>
      <c r="I42" s="276">
        <v>10</v>
      </c>
    </row>
    <row r="43" spans="1:9" ht="20.25" customHeight="1">
      <c r="A43" s="192" t="s">
        <v>122</v>
      </c>
      <c r="B43" s="192"/>
      <c r="C43" s="192"/>
      <c r="D43" s="251">
        <v>18.5</v>
      </c>
      <c r="E43" s="251">
        <f t="shared" si="2"/>
        <v>6</v>
      </c>
      <c r="F43" s="251"/>
      <c r="G43" s="251">
        <f t="shared" si="3"/>
        <v>0</v>
      </c>
      <c r="H43" s="252"/>
      <c r="I43" s="289">
        <v>6</v>
      </c>
    </row>
    <row r="44" spans="1:9" ht="20.25" customHeight="1">
      <c r="A44" s="192" t="s">
        <v>123</v>
      </c>
      <c r="B44" s="192"/>
      <c r="C44" s="192"/>
      <c r="D44" s="250">
        <v>20</v>
      </c>
      <c r="E44" s="251">
        <f t="shared" si="2"/>
        <v>6.5</v>
      </c>
      <c r="F44" s="251"/>
      <c r="G44" s="251">
        <f t="shared" si="3"/>
        <v>0</v>
      </c>
      <c r="H44" s="257"/>
      <c r="I44" s="276">
        <v>6.5</v>
      </c>
    </row>
    <row r="45" spans="1:9" ht="20.25" customHeight="1">
      <c r="A45" s="192" t="s">
        <v>62</v>
      </c>
      <c r="B45" s="192"/>
      <c r="C45" s="192"/>
      <c r="D45" s="254">
        <v>18.5</v>
      </c>
      <c r="E45" s="259">
        <f t="shared" ref="E45" si="6">INT(D45/$D$3*10*2+0.5)/2</f>
        <v>6</v>
      </c>
      <c r="F45" s="251"/>
      <c r="G45" s="251">
        <f t="shared" si="3"/>
        <v>0</v>
      </c>
      <c r="H45" s="257"/>
      <c r="I45" s="276">
        <v>6</v>
      </c>
    </row>
    <row r="46" spans="1:9" ht="20.25" customHeight="1">
      <c r="A46" s="192" t="s">
        <v>63</v>
      </c>
      <c r="B46" s="192"/>
      <c r="C46" s="192"/>
      <c r="D46" s="250"/>
      <c r="E46" s="251">
        <f t="shared" si="2"/>
        <v>0</v>
      </c>
      <c r="F46" s="251"/>
      <c r="G46" s="251">
        <f t="shared" si="3"/>
        <v>0</v>
      </c>
      <c r="H46" s="255"/>
      <c r="I46" s="253"/>
    </row>
    <row r="47" spans="1:9" ht="20.25" customHeight="1">
      <c r="A47" s="241" t="s">
        <v>124</v>
      </c>
      <c r="B47" s="241"/>
      <c r="C47" s="241"/>
      <c r="D47" s="277"/>
      <c r="E47" s="278">
        <f t="shared" si="2"/>
        <v>0</v>
      </c>
      <c r="F47" s="278"/>
      <c r="G47" s="278">
        <f t="shared" si="3"/>
        <v>0</v>
      </c>
      <c r="H47" s="279"/>
      <c r="I47" s="276">
        <v>7</v>
      </c>
    </row>
    <row r="48" spans="1:9" ht="20.25" customHeight="1">
      <c r="A48" s="192" t="s">
        <v>125</v>
      </c>
      <c r="B48" s="192"/>
      <c r="C48" s="192"/>
      <c r="D48" s="250">
        <v>19.5</v>
      </c>
      <c r="E48" s="251">
        <f t="shared" si="2"/>
        <v>6.5</v>
      </c>
      <c r="F48" s="251"/>
      <c r="G48" s="251">
        <f t="shared" si="3"/>
        <v>0</v>
      </c>
      <c r="H48" s="257"/>
      <c r="I48" s="276">
        <v>8</v>
      </c>
    </row>
    <row r="49" spans="1:9" ht="20.25" customHeight="1">
      <c r="A49" s="224" t="s">
        <v>126</v>
      </c>
      <c r="B49" s="224"/>
      <c r="C49" s="224"/>
      <c r="D49" s="271"/>
      <c r="E49" s="272">
        <f t="shared" ref="E49:E50" si="7">INT(D49/$D$3*10*2+0.5)/2</f>
        <v>0</v>
      </c>
      <c r="F49" s="272"/>
      <c r="G49" s="272">
        <f t="shared" ref="G49:G50" si="8">INT(F49/$F$3*10*2+0.5)/2</f>
        <v>0</v>
      </c>
      <c r="H49" s="275"/>
      <c r="I49" s="276">
        <v>7.5</v>
      </c>
    </row>
    <row r="50" spans="1:9" ht="20.25" customHeight="1">
      <c r="A50" s="192" t="s">
        <v>127</v>
      </c>
      <c r="B50" s="192"/>
      <c r="C50" s="192"/>
      <c r="D50" s="250"/>
      <c r="E50" s="251">
        <f t="shared" si="7"/>
        <v>0</v>
      </c>
      <c r="F50" s="251"/>
      <c r="G50" s="251">
        <f t="shared" si="8"/>
        <v>0</v>
      </c>
      <c r="H50" s="257"/>
      <c r="I50" s="253"/>
    </row>
    <row r="51" spans="1:9" ht="20.25" customHeight="1">
      <c r="A51" s="192" t="s">
        <v>128</v>
      </c>
      <c r="B51" s="192"/>
      <c r="C51" s="192"/>
      <c r="D51" s="250">
        <v>7</v>
      </c>
      <c r="E51" s="251">
        <f t="shared" si="2"/>
        <v>2.5</v>
      </c>
      <c r="F51" s="251"/>
      <c r="G51" s="251">
        <f t="shared" si="3"/>
        <v>0</v>
      </c>
      <c r="H51" s="287" t="s">
        <v>259</v>
      </c>
      <c r="I51" s="253">
        <v>2.5</v>
      </c>
    </row>
    <row r="52" spans="1:9" ht="20.25" customHeight="1">
      <c r="A52" s="192" t="s">
        <v>129</v>
      </c>
      <c r="B52" s="192"/>
      <c r="C52" s="192"/>
      <c r="D52" s="250">
        <v>14.5</v>
      </c>
      <c r="E52" s="251">
        <f t="shared" si="2"/>
        <v>5</v>
      </c>
      <c r="F52" s="251"/>
      <c r="G52" s="251">
        <f t="shared" si="3"/>
        <v>0</v>
      </c>
      <c r="H52" s="257"/>
      <c r="I52" s="276">
        <v>5</v>
      </c>
    </row>
    <row r="53" spans="1:9" ht="20.25" customHeight="1">
      <c r="A53" s="192" t="s">
        <v>130</v>
      </c>
      <c r="B53" s="192"/>
      <c r="C53" s="192"/>
      <c r="D53" s="250"/>
      <c r="E53" s="251">
        <f t="shared" si="2"/>
        <v>0</v>
      </c>
      <c r="F53" s="251"/>
      <c r="G53" s="251">
        <f t="shared" si="3"/>
        <v>0</v>
      </c>
      <c r="H53" s="257"/>
      <c r="I53" s="253"/>
    </row>
    <row r="54" spans="1:9" ht="20.25" customHeight="1">
      <c r="A54" s="224" t="s">
        <v>131</v>
      </c>
      <c r="B54" s="224"/>
      <c r="C54" s="224"/>
      <c r="D54" s="271"/>
      <c r="E54" s="272">
        <f t="shared" si="2"/>
        <v>0</v>
      </c>
      <c r="F54" s="272"/>
      <c r="G54" s="272">
        <f t="shared" si="3"/>
        <v>0</v>
      </c>
      <c r="H54" s="275"/>
      <c r="I54" s="276">
        <v>9</v>
      </c>
    </row>
    <row r="55" spans="1:9" ht="20.25" customHeight="1">
      <c r="A55" s="192" t="s">
        <v>132</v>
      </c>
      <c r="B55" s="192"/>
      <c r="C55" s="192"/>
      <c r="D55" s="250"/>
      <c r="E55" s="251">
        <f t="shared" si="2"/>
        <v>0</v>
      </c>
      <c r="F55" s="251"/>
      <c r="G55" s="251">
        <f t="shared" si="3"/>
        <v>0</v>
      </c>
      <c r="H55" s="257"/>
      <c r="I55" s="253"/>
    </row>
    <row r="56" spans="1:9" ht="20.25" customHeight="1">
      <c r="A56" s="192" t="s">
        <v>133</v>
      </c>
      <c r="B56" s="192"/>
      <c r="C56" s="192"/>
      <c r="D56" s="250">
        <v>2</v>
      </c>
      <c r="E56" s="251">
        <f t="shared" si="2"/>
        <v>0.5</v>
      </c>
      <c r="F56" s="251"/>
      <c r="G56" s="251">
        <f t="shared" si="3"/>
        <v>0</v>
      </c>
      <c r="H56" s="257"/>
      <c r="I56" s="253">
        <v>0.5</v>
      </c>
    </row>
    <row r="57" spans="1:9" ht="20.25" customHeight="1">
      <c r="A57" s="192" t="s">
        <v>134</v>
      </c>
      <c r="B57" s="192"/>
      <c r="C57" s="192"/>
      <c r="D57" s="250"/>
      <c r="E57" s="251">
        <f t="shared" si="2"/>
        <v>0</v>
      </c>
      <c r="F57" s="251"/>
      <c r="G57" s="251">
        <f t="shared" si="3"/>
        <v>0</v>
      </c>
      <c r="H57" s="255"/>
      <c r="I57" s="256"/>
    </row>
    <row r="58" spans="1:9" ht="20.25" customHeight="1">
      <c r="A58" s="192" t="s">
        <v>135</v>
      </c>
      <c r="B58" s="192"/>
      <c r="C58" s="192"/>
      <c r="D58" s="250">
        <v>17.5</v>
      </c>
      <c r="E58" s="251">
        <f t="shared" si="2"/>
        <v>6</v>
      </c>
      <c r="F58" s="251"/>
      <c r="G58" s="251">
        <f t="shared" si="3"/>
        <v>0</v>
      </c>
      <c r="H58" s="255"/>
      <c r="I58" s="276">
        <v>6</v>
      </c>
    </row>
    <row r="59" spans="1:9" ht="20.25" customHeight="1">
      <c r="A59" s="192" t="s">
        <v>136</v>
      </c>
      <c r="B59" s="192"/>
      <c r="C59" s="192"/>
      <c r="D59" s="250">
        <v>29</v>
      </c>
      <c r="E59" s="251">
        <f t="shared" si="2"/>
        <v>9.5</v>
      </c>
      <c r="F59" s="251"/>
      <c r="G59" s="251">
        <f t="shared" si="3"/>
        <v>0</v>
      </c>
      <c r="H59" s="257"/>
      <c r="I59" s="276">
        <v>9.5</v>
      </c>
    </row>
    <row r="60" spans="1:9" ht="20.25" customHeight="1">
      <c r="A60" s="192" t="s">
        <v>137</v>
      </c>
      <c r="B60" s="192"/>
      <c r="C60" s="192"/>
      <c r="D60" s="254">
        <v>16</v>
      </c>
      <c r="E60" s="259">
        <f t="shared" si="2"/>
        <v>5.5</v>
      </c>
      <c r="F60" s="251"/>
      <c r="G60" s="251">
        <f t="shared" si="3"/>
        <v>0</v>
      </c>
      <c r="H60" s="257"/>
      <c r="I60" s="276">
        <v>5.5</v>
      </c>
    </row>
    <row r="61" spans="1:9" ht="20.25" customHeight="1">
      <c r="A61" s="224" t="s">
        <v>138</v>
      </c>
      <c r="B61" s="224"/>
      <c r="C61" s="224"/>
      <c r="D61" s="271"/>
      <c r="E61" s="272">
        <f t="shared" si="2"/>
        <v>0</v>
      </c>
      <c r="F61" s="272"/>
      <c r="G61" s="272">
        <f t="shared" si="3"/>
        <v>0</v>
      </c>
      <c r="H61" s="275"/>
      <c r="I61" s="276">
        <v>8</v>
      </c>
    </row>
    <row r="62" spans="1:9" ht="20.25" customHeight="1">
      <c r="A62" s="224" t="s">
        <v>139</v>
      </c>
      <c r="B62" s="224"/>
      <c r="C62" s="224"/>
      <c r="D62" s="271"/>
      <c r="E62" s="272">
        <f t="shared" si="2"/>
        <v>0</v>
      </c>
      <c r="F62" s="272"/>
      <c r="G62" s="272">
        <f t="shared" si="3"/>
        <v>0</v>
      </c>
      <c r="H62" s="273"/>
      <c r="I62" s="276">
        <v>7.5</v>
      </c>
    </row>
    <row r="63" spans="1:9" ht="20.25" customHeight="1">
      <c r="A63" s="192" t="s">
        <v>140</v>
      </c>
      <c r="B63" s="192"/>
      <c r="C63" s="192"/>
      <c r="D63" s="250">
        <v>23</v>
      </c>
      <c r="E63" s="251">
        <f t="shared" si="2"/>
        <v>7.5</v>
      </c>
      <c r="F63" s="251"/>
      <c r="G63" s="251">
        <f t="shared" si="3"/>
        <v>0</v>
      </c>
      <c r="H63" s="257"/>
      <c r="I63" s="276">
        <v>7.5</v>
      </c>
    </row>
    <row r="64" spans="1:9" ht="20.25" customHeight="1">
      <c r="A64" s="192" t="s">
        <v>64</v>
      </c>
      <c r="B64" s="192"/>
      <c r="C64" s="192"/>
      <c r="D64" s="250">
        <v>17</v>
      </c>
      <c r="E64" s="251">
        <f t="shared" si="2"/>
        <v>5.5</v>
      </c>
      <c r="F64" s="251"/>
      <c r="G64" s="251">
        <f t="shared" si="3"/>
        <v>0</v>
      </c>
      <c r="H64" s="257"/>
      <c r="I64" s="276">
        <v>5.5</v>
      </c>
    </row>
    <row r="65" spans="1:9" ht="20.25" customHeight="1">
      <c r="A65" s="192" t="s">
        <v>65</v>
      </c>
      <c r="B65" s="192"/>
      <c r="C65" s="192"/>
      <c r="D65" s="250">
        <v>13.5</v>
      </c>
      <c r="E65" s="251">
        <f t="shared" si="2"/>
        <v>4.5</v>
      </c>
      <c r="F65" s="260"/>
      <c r="G65" s="260">
        <f t="shared" si="3"/>
        <v>0</v>
      </c>
      <c r="H65" s="257"/>
      <c r="I65" s="274">
        <v>6</v>
      </c>
    </row>
    <row r="66" spans="1:9" ht="20.25" customHeight="1">
      <c r="A66" s="192" t="s">
        <v>141</v>
      </c>
      <c r="B66" s="192"/>
      <c r="C66" s="192"/>
      <c r="D66" s="250">
        <v>11.5</v>
      </c>
      <c r="E66" s="251">
        <f t="shared" ref="E66:E83" si="9">INT(D66/$D$3*10*2+0.5)/2</f>
        <v>4</v>
      </c>
      <c r="F66" s="261"/>
      <c r="G66" s="261">
        <f t="shared" ref="G66:G83" si="10">INT(F66/$F$3*10*2+0.5)/2</f>
        <v>0</v>
      </c>
      <c r="H66" s="257"/>
      <c r="I66" s="256">
        <v>4</v>
      </c>
    </row>
    <row r="67" spans="1:9" ht="20.25" customHeight="1">
      <c r="A67" s="192" t="s">
        <v>66</v>
      </c>
      <c r="B67" s="192"/>
      <c r="C67" s="192"/>
      <c r="D67" s="250">
        <v>16.5</v>
      </c>
      <c r="E67" s="251">
        <f t="shared" si="9"/>
        <v>5.5</v>
      </c>
      <c r="F67" s="261"/>
      <c r="G67" s="261">
        <f t="shared" si="10"/>
        <v>0</v>
      </c>
      <c r="H67" s="257"/>
      <c r="I67" s="276">
        <v>5.5</v>
      </c>
    </row>
    <row r="68" spans="1:9" ht="20.25" customHeight="1">
      <c r="A68" s="224" t="s">
        <v>142</v>
      </c>
      <c r="B68" s="224"/>
      <c r="C68" s="224"/>
      <c r="D68" s="271"/>
      <c r="E68" s="272">
        <f t="shared" si="9"/>
        <v>0</v>
      </c>
      <c r="F68" s="281"/>
      <c r="G68" s="281">
        <f t="shared" si="10"/>
        <v>0</v>
      </c>
      <c r="H68" s="275"/>
      <c r="I68" s="274">
        <v>10</v>
      </c>
    </row>
    <row r="69" spans="1:9" ht="20.25" customHeight="1">
      <c r="A69" s="224" t="s">
        <v>143</v>
      </c>
      <c r="B69" s="224"/>
      <c r="C69" s="224"/>
      <c r="D69" s="271"/>
      <c r="E69" s="272">
        <f t="shared" ref="E69" si="11">INT(D69/$D$3*10*2+0.5)/2</f>
        <v>0</v>
      </c>
      <c r="F69" s="281"/>
      <c r="G69" s="281">
        <f t="shared" ref="G69" si="12">INT(F69/$F$3*10*2+0.5)/2</f>
        <v>0</v>
      </c>
      <c r="H69" s="275"/>
      <c r="I69" s="276">
        <v>9.5</v>
      </c>
    </row>
    <row r="70" spans="1:9" ht="20.25" customHeight="1">
      <c r="A70" s="192" t="s">
        <v>144</v>
      </c>
      <c r="B70" s="192"/>
      <c r="C70" s="192"/>
      <c r="D70" s="250"/>
      <c r="E70" s="251">
        <f t="shared" si="9"/>
        <v>0</v>
      </c>
      <c r="F70" s="261"/>
      <c r="G70" s="261">
        <f t="shared" si="10"/>
        <v>0</v>
      </c>
      <c r="H70" s="255"/>
      <c r="I70" s="253"/>
    </row>
    <row r="71" spans="1:9" ht="20.25" customHeight="1">
      <c r="A71" s="192" t="s">
        <v>67</v>
      </c>
      <c r="B71" s="192"/>
      <c r="C71" s="192"/>
      <c r="D71" s="250"/>
      <c r="E71" s="251">
        <f t="shared" si="9"/>
        <v>0</v>
      </c>
      <c r="F71" s="261"/>
      <c r="G71" s="261">
        <f t="shared" si="10"/>
        <v>0</v>
      </c>
      <c r="H71" s="257"/>
      <c r="I71" s="253"/>
    </row>
    <row r="72" spans="1:9" ht="20.25" customHeight="1">
      <c r="A72" s="192" t="s">
        <v>145</v>
      </c>
      <c r="B72" s="192"/>
      <c r="C72" s="192"/>
      <c r="D72" s="254">
        <v>19.5</v>
      </c>
      <c r="E72" s="259">
        <f t="shared" si="9"/>
        <v>6.5</v>
      </c>
      <c r="F72" s="261"/>
      <c r="G72" s="261">
        <f t="shared" si="10"/>
        <v>0</v>
      </c>
      <c r="H72" s="255"/>
      <c r="I72" s="276">
        <v>8</v>
      </c>
    </row>
    <row r="73" spans="1:9" ht="20.25" customHeight="1">
      <c r="A73" s="192" t="s">
        <v>68</v>
      </c>
      <c r="B73" s="192"/>
      <c r="C73" s="192"/>
      <c r="D73" s="250"/>
      <c r="E73" s="251">
        <f t="shared" si="9"/>
        <v>0</v>
      </c>
      <c r="F73" s="261"/>
      <c r="G73" s="261">
        <f t="shared" si="10"/>
        <v>0</v>
      </c>
      <c r="H73" s="257"/>
      <c r="I73" s="253"/>
    </row>
    <row r="74" spans="1:9" ht="20.25" customHeight="1">
      <c r="A74" s="192" t="s">
        <v>69</v>
      </c>
      <c r="B74" s="192"/>
      <c r="C74" s="192"/>
      <c r="D74" s="250">
        <v>17.5</v>
      </c>
      <c r="E74" s="251">
        <f t="shared" ref="E74" si="13">INT(D74/$D$3*10*2+0.5)/2</f>
        <v>6</v>
      </c>
      <c r="F74" s="261"/>
      <c r="G74" s="261">
        <f t="shared" ref="G74" si="14">INT(F74/$F$3*10*2+0.5)/2</f>
        <v>0</v>
      </c>
      <c r="H74" s="257"/>
      <c r="I74" s="276">
        <v>6</v>
      </c>
    </row>
    <row r="75" spans="1:9" ht="20.25" customHeight="1">
      <c r="A75" s="192" t="s">
        <v>146</v>
      </c>
      <c r="B75" s="192"/>
      <c r="C75" s="192"/>
      <c r="D75" s="250"/>
      <c r="E75" s="251">
        <f t="shared" si="9"/>
        <v>0</v>
      </c>
      <c r="F75" s="261"/>
      <c r="G75" s="261">
        <f t="shared" si="10"/>
        <v>0</v>
      </c>
      <c r="H75" s="257"/>
      <c r="I75" s="253"/>
    </row>
    <row r="76" spans="1:9" ht="20.25" customHeight="1">
      <c r="A76" s="224" t="s">
        <v>70</v>
      </c>
      <c r="B76" s="224"/>
      <c r="C76" s="224"/>
      <c r="D76" s="271"/>
      <c r="E76" s="272">
        <f t="shared" si="9"/>
        <v>0</v>
      </c>
      <c r="F76" s="281"/>
      <c r="G76" s="281">
        <f t="shared" si="10"/>
        <v>0</v>
      </c>
      <c r="H76" s="275"/>
      <c r="I76" s="276">
        <v>6</v>
      </c>
    </row>
    <row r="77" spans="1:9" ht="20.25" customHeight="1">
      <c r="A77" s="192" t="s">
        <v>46</v>
      </c>
      <c r="B77" s="192"/>
      <c r="C77" s="192"/>
      <c r="D77" s="250"/>
      <c r="E77" s="251">
        <f t="shared" si="9"/>
        <v>0</v>
      </c>
      <c r="F77" s="261"/>
      <c r="G77" s="261">
        <f t="shared" si="10"/>
        <v>0</v>
      </c>
      <c r="H77" s="257"/>
      <c r="I77" s="253"/>
    </row>
    <row r="78" spans="1:9" ht="20.25" customHeight="1">
      <c r="A78" s="192" t="s">
        <v>147</v>
      </c>
      <c r="B78" s="196"/>
      <c r="C78" s="196"/>
      <c r="D78" s="250">
        <v>2</v>
      </c>
      <c r="E78" s="251">
        <f t="shared" si="9"/>
        <v>0.5</v>
      </c>
      <c r="F78" s="261"/>
      <c r="G78" s="261">
        <f t="shared" si="10"/>
        <v>0</v>
      </c>
      <c r="H78" s="257"/>
      <c r="I78" s="253">
        <v>0.5</v>
      </c>
    </row>
    <row r="79" spans="1:9" ht="20.25" customHeight="1">
      <c r="A79" s="192" t="s">
        <v>71</v>
      </c>
      <c r="B79" s="192"/>
      <c r="C79" s="192"/>
      <c r="D79" s="250"/>
      <c r="E79" s="251">
        <f t="shared" si="9"/>
        <v>0</v>
      </c>
      <c r="F79" s="261"/>
      <c r="G79" s="261">
        <f t="shared" si="10"/>
        <v>0</v>
      </c>
      <c r="H79" s="257"/>
      <c r="I79" s="253"/>
    </row>
    <row r="80" spans="1:9" ht="20.25" customHeight="1">
      <c r="A80" s="224" t="s">
        <v>148</v>
      </c>
      <c r="B80" s="224"/>
      <c r="C80" s="224"/>
      <c r="D80" s="271"/>
      <c r="E80" s="272">
        <f t="shared" si="9"/>
        <v>0</v>
      </c>
      <c r="F80" s="281"/>
      <c r="G80" s="281">
        <f t="shared" si="10"/>
        <v>0</v>
      </c>
      <c r="H80" s="275"/>
      <c r="I80" s="276">
        <v>7.5</v>
      </c>
    </row>
    <row r="81" spans="1:9" ht="20.25" customHeight="1">
      <c r="A81" s="224" t="s">
        <v>149</v>
      </c>
      <c r="B81" s="224"/>
      <c r="C81" s="224"/>
      <c r="D81" s="271"/>
      <c r="E81" s="272">
        <f t="shared" si="9"/>
        <v>0</v>
      </c>
      <c r="F81" s="281"/>
      <c r="G81" s="281">
        <f t="shared" si="10"/>
        <v>0</v>
      </c>
      <c r="H81" s="275"/>
      <c r="I81" s="276">
        <v>7</v>
      </c>
    </row>
    <row r="82" spans="1:9" ht="20.25" customHeight="1">
      <c r="A82" s="224" t="s">
        <v>150</v>
      </c>
      <c r="B82" s="224"/>
      <c r="C82" s="224"/>
      <c r="D82" s="271"/>
      <c r="E82" s="272">
        <f t="shared" si="9"/>
        <v>0</v>
      </c>
      <c r="F82" s="281"/>
      <c r="G82" s="281">
        <f t="shared" si="10"/>
        <v>0</v>
      </c>
      <c r="H82" s="275"/>
      <c r="I82" s="276">
        <v>9.5</v>
      </c>
    </row>
    <row r="83" spans="1:9" ht="20.25" customHeight="1">
      <c r="A83" s="192" t="s">
        <v>151</v>
      </c>
      <c r="B83" s="192"/>
      <c r="C83" s="192"/>
      <c r="D83" s="250">
        <v>20</v>
      </c>
      <c r="E83" s="251">
        <f t="shared" si="9"/>
        <v>6.5</v>
      </c>
      <c r="F83" s="262"/>
      <c r="G83" s="262">
        <f t="shared" si="10"/>
        <v>0</v>
      </c>
      <c r="H83" s="255"/>
      <c r="I83" s="276">
        <v>6.5</v>
      </c>
    </row>
    <row r="84" spans="1:9" ht="20.25" customHeight="1">
      <c r="A84" s="192" t="s">
        <v>47</v>
      </c>
      <c r="B84" s="192"/>
      <c r="C84" s="192"/>
      <c r="D84" s="250">
        <v>16</v>
      </c>
      <c r="E84" s="251">
        <f t="shared" ref="E84:E95" si="15">INT(D84/$D$3*10*2+0.5)/2</f>
        <v>5.5</v>
      </c>
      <c r="F84" s="251"/>
      <c r="G84" s="251">
        <f t="shared" ref="G84:G95" si="16">INT(F84/$F$3*10*2+0.5)/2</f>
        <v>0</v>
      </c>
      <c r="H84" s="252"/>
      <c r="I84" s="276">
        <v>5.5</v>
      </c>
    </row>
    <row r="85" spans="1:9" ht="20.25" customHeight="1">
      <c r="A85" s="192" t="s">
        <v>152</v>
      </c>
      <c r="B85" s="192"/>
      <c r="C85" s="192"/>
      <c r="D85" s="254">
        <v>20</v>
      </c>
      <c r="E85" s="259">
        <f t="shared" si="15"/>
        <v>6.5</v>
      </c>
      <c r="F85" s="251"/>
      <c r="G85" s="251">
        <f t="shared" si="16"/>
        <v>0</v>
      </c>
      <c r="H85" s="258"/>
      <c r="I85" s="274">
        <v>8</v>
      </c>
    </row>
    <row r="86" spans="1:9" ht="20.25" customHeight="1">
      <c r="A86" s="192" t="s">
        <v>40</v>
      </c>
      <c r="B86" s="192"/>
      <c r="C86" s="192"/>
      <c r="D86" s="250"/>
      <c r="E86" s="251">
        <f t="shared" si="15"/>
        <v>0</v>
      </c>
      <c r="F86" s="251"/>
      <c r="G86" s="251">
        <f t="shared" si="16"/>
        <v>0</v>
      </c>
      <c r="H86" s="255"/>
      <c r="I86" s="253"/>
    </row>
    <row r="87" spans="1:9" ht="20.25" customHeight="1">
      <c r="A87" s="224" t="s">
        <v>153</v>
      </c>
      <c r="B87" s="224"/>
      <c r="C87" s="224"/>
      <c r="D87" s="271"/>
      <c r="E87" s="272">
        <f t="shared" si="15"/>
        <v>0</v>
      </c>
      <c r="F87" s="272"/>
      <c r="G87" s="272">
        <f t="shared" si="16"/>
        <v>0</v>
      </c>
      <c r="H87" s="282"/>
      <c r="I87" s="276">
        <v>7.5</v>
      </c>
    </row>
    <row r="88" spans="1:9" ht="20.25" customHeight="1">
      <c r="A88" s="192" t="s">
        <v>72</v>
      </c>
      <c r="B88" s="192"/>
      <c r="C88" s="192"/>
      <c r="D88" s="250">
        <v>16</v>
      </c>
      <c r="E88" s="251">
        <f t="shared" si="15"/>
        <v>5.5</v>
      </c>
      <c r="F88" s="251"/>
      <c r="G88" s="251">
        <f t="shared" si="16"/>
        <v>0</v>
      </c>
      <c r="H88" s="255"/>
      <c r="I88" s="274">
        <v>6</v>
      </c>
    </row>
    <row r="89" spans="1:9" ht="20.25" customHeight="1">
      <c r="A89" s="192" t="s">
        <v>73</v>
      </c>
      <c r="B89" s="192"/>
      <c r="C89" s="192"/>
      <c r="D89" s="250">
        <v>21</v>
      </c>
      <c r="E89" s="251">
        <f t="shared" si="15"/>
        <v>7</v>
      </c>
      <c r="F89" s="251"/>
      <c r="G89" s="251">
        <f t="shared" si="16"/>
        <v>0</v>
      </c>
      <c r="H89" s="252"/>
      <c r="I89" s="276">
        <v>7</v>
      </c>
    </row>
    <row r="90" spans="1:9" ht="20.25" customHeight="1">
      <c r="A90" s="224">
        <v>5112022067</v>
      </c>
      <c r="B90" s="224"/>
      <c r="C90" s="224"/>
      <c r="D90" s="271"/>
      <c r="E90" s="272">
        <f t="shared" si="15"/>
        <v>0</v>
      </c>
      <c r="F90" s="272"/>
      <c r="G90" s="272">
        <f t="shared" si="16"/>
        <v>0</v>
      </c>
      <c r="H90" s="282"/>
      <c r="I90" s="276">
        <v>9.5</v>
      </c>
    </row>
    <row r="91" spans="1:9" ht="20.25" customHeight="1">
      <c r="A91" s="192" t="s">
        <v>48</v>
      </c>
      <c r="B91" s="192"/>
      <c r="C91" s="192"/>
      <c r="D91" s="250"/>
      <c r="E91" s="251">
        <f t="shared" ref="E91" si="17">INT(D91/$D$3*10*2+0.5)/2</f>
        <v>0</v>
      </c>
      <c r="F91" s="251"/>
      <c r="G91" s="251">
        <f t="shared" ref="G91" si="18">INT(F91/$F$3*10*2+0.5)/2</f>
        <v>0</v>
      </c>
      <c r="H91" s="252"/>
      <c r="I91" s="253"/>
    </row>
    <row r="92" spans="1:9" ht="20.25" customHeight="1">
      <c r="A92" s="192" t="s">
        <v>154</v>
      </c>
      <c r="B92" s="192"/>
      <c r="C92" s="192"/>
      <c r="D92" s="250">
        <v>25.5</v>
      </c>
      <c r="E92" s="251">
        <f t="shared" si="15"/>
        <v>8.5</v>
      </c>
      <c r="F92" s="251"/>
      <c r="G92" s="251">
        <f t="shared" si="16"/>
        <v>0</v>
      </c>
      <c r="H92" s="255"/>
      <c r="I92" s="276">
        <v>8.5</v>
      </c>
    </row>
    <row r="93" spans="1:9" ht="20.25" customHeight="1">
      <c r="A93" s="224" t="s">
        <v>155</v>
      </c>
      <c r="B93" s="224"/>
      <c r="C93" s="224"/>
      <c r="D93" s="271"/>
      <c r="E93" s="272">
        <f t="shared" si="15"/>
        <v>0</v>
      </c>
      <c r="F93" s="272"/>
      <c r="G93" s="272">
        <f t="shared" si="16"/>
        <v>0</v>
      </c>
      <c r="H93" s="273"/>
      <c r="I93" s="274">
        <v>10</v>
      </c>
    </row>
    <row r="94" spans="1:9" ht="20.25" customHeight="1">
      <c r="A94" s="192" t="s">
        <v>156</v>
      </c>
      <c r="B94" s="192"/>
      <c r="C94" s="192"/>
      <c r="D94" s="250">
        <v>12</v>
      </c>
      <c r="E94" s="251">
        <f t="shared" si="15"/>
        <v>4</v>
      </c>
      <c r="F94" s="251"/>
      <c r="G94" s="251">
        <f t="shared" si="16"/>
        <v>0</v>
      </c>
      <c r="H94" s="258"/>
      <c r="I94" s="256">
        <v>4</v>
      </c>
    </row>
    <row r="95" spans="1:9" ht="20.25" customHeight="1">
      <c r="A95" s="224" t="s">
        <v>157</v>
      </c>
      <c r="B95" s="224"/>
      <c r="C95" s="224"/>
      <c r="D95" s="271"/>
      <c r="E95" s="272">
        <f t="shared" si="15"/>
        <v>0</v>
      </c>
      <c r="F95" s="272"/>
      <c r="G95" s="272">
        <f t="shared" si="16"/>
        <v>0</v>
      </c>
      <c r="H95" s="282"/>
      <c r="I95" s="276">
        <v>8</v>
      </c>
    </row>
    <row r="96" spans="1:9" ht="20.25" customHeight="1">
      <c r="A96" s="241" t="s">
        <v>82</v>
      </c>
      <c r="B96" s="241"/>
      <c r="C96" s="241"/>
      <c r="D96" s="277"/>
      <c r="E96" s="278">
        <f t="shared" ref="E96:E128" si="19">INT(D96/$D$3*10*2+0.5)/2</f>
        <v>0</v>
      </c>
      <c r="F96" s="278"/>
      <c r="G96" s="278">
        <f t="shared" ref="G96:G128" si="20">INT(F96/$F$3*10*2+0.5)/2</f>
        <v>0</v>
      </c>
      <c r="H96" s="283"/>
      <c r="I96" s="276">
        <v>6</v>
      </c>
    </row>
    <row r="97" spans="1:9" ht="20.25" customHeight="1">
      <c r="A97" s="192" t="s">
        <v>41</v>
      </c>
      <c r="B97" s="192"/>
      <c r="C97" s="192"/>
      <c r="D97" s="250">
        <v>19.5</v>
      </c>
      <c r="E97" s="251">
        <f t="shared" si="19"/>
        <v>6.5</v>
      </c>
      <c r="F97" s="251"/>
      <c r="G97" s="251">
        <f t="shared" si="20"/>
        <v>0</v>
      </c>
      <c r="H97" s="255"/>
      <c r="I97" s="276">
        <v>6.5</v>
      </c>
    </row>
    <row r="98" spans="1:9" ht="20.25" customHeight="1">
      <c r="A98" s="192" t="s">
        <v>42</v>
      </c>
      <c r="B98" s="192"/>
      <c r="C98" s="192"/>
      <c r="D98" s="250"/>
      <c r="E98" s="251">
        <f t="shared" si="19"/>
        <v>0</v>
      </c>
      <c r="F98" s="251"/>
      <c r="G98" s="251">
        <f t="shared" si="20"/>
        <v>0</v>
      </c>
      <c r="H98" s="263"/>
      <c r="I98" s="253"/>
    </row>
    <row r="99" spans="1:9" ht="20.25" customHeight="1">
      <c r="A99" s="224" t="s">
        <v>158</v>
      </c>
      <c r="B99" s="224"/>
      <c r="C99" s="224"/>
      <c r="D99" s="271"/>
      <c r="E99" s="272">
        <f t="shared" si="19"/>
        <v>0</v>
      </c>
      <c r="F99" s="272"/>
      <c r="G99" s="272">
        <f t="shared" si="20"/>
        <v>0</v>
      </c>
      <c r="H99" s="282"/>
      <c r="I99" s="276">
        <v>9.5</v>
      </c>
    </row>
    <row r="100" spans="1:9" ht="20.25" customHeight="1">
      <c r="A100" s="192" t="s">
        <v>74</v>
      </c>
      <c r="B100" s="192"/>
      <c r="C100" s="192"/>
      <c r="D100" s="250"/>
      <c r="E100" s="251">
        <f t="shared" si="19"/>
        <v>0</v>
      </c>
      <c r="F100" s="251"/>
      <c r="G100" s="251">
        <f t="shared" si="20"/>
        <v>0</v>
      </c>
      <c r="H100" s="252"/>
      <c r="I100" s="253"/>
    </row>
    <row r="101" spans="1:9" ht="20.25" customHeight="1">
      <c r="A101" s="224" t="s">
        <v>159</v>
      </c>
      <c r="B101" s="224"/>
      <c r="C101" s="224"/>
      <c r="D101" s="271"/>
      <c r="E101" s="272">
        <f t="shared" si="19"/>
        <v>0</v>
      </c>
      <c r="F101" s="272"/>
      <c r="G101" s="272">
        <f t="shared" si="20"/>
        <v>0</v>
      </c>
      <c r="H101" s="282"/>
      <c r="I101" s="276">
        <v>8</v>
      </c>
    </row>
    <row r="102" spans="1:9" ht="20.25" customHeight="1">
      <c r="A102" s="224" t="s">
        <v>160</v>
      </c>
      <c r="B102" s="224"/>
      <c r="C102" s="224"/>
      <c r="D102" s="271"/>
      <c r="E102" s="272">
        <f t="shared" si="19"/>
        <v>0</v>
      </c>
      <c r="F102" s="271"/>
      <c r="G102" s="272">
        <f t="shared" si="20"/>
        <v>0</v>
      </c>
      <c r="H102" s="273"/>
      <c r="I102" s="276">
        <v>8</v>
      </c>
    </row>
    <row r="103" spans="1:9" ht="20.25" customHeight="1">
      <c r="A103" s="192" t="s">
        <v>75</v>
      </c>
      <c r="B103" s="192"/>
      <c r="C103" s="192"/>
      <c r="D103" s="250">
        <v>19.5</v>
      </c>
      <c r="E103" s="251">
        <f t="shared" si="19"/>
        <v>6.5</v>
      </c>
      <c r="F103" s="251"/>
      <c r="G103" s="251">
        <f t="shared" si="20"/>
        <v>0</v>
      </c>
      <c r="H103" s="255"/>
      <c r="I103" s="276">
        <v>7.5</v>
      </c>
    </row>
    <row r="104" spans="1:9" ht="20.25" customHeight="1">
      <c r="A104" s="192" t="s">
        <v>76</v>
      </c>
      <c r="B104" s="192"/>
      <c r="C104" s="192"/>
      <c r="D104" s="250"/>
      <c r="E104" s="251">
        <f t="shared" si="19"/>
        <v>0</v>
      </c>
      <c r="F104" s="251"/>
      <c r="G104" s="251">
        <f t="shared" si="20"/>
        <v>0</v>
      </c>
      <c r="H104" s="252"/>
      <c r="I104" s="253"/>
    </row>
    <row r="105" spans="1:9" ht="20.25" customHeight="1">
      <c r="A105" s="224" t="s">
        <v>161</v>
      </c>
      <c r="B105" s="224"/>
      <c r="C105" s="224"/>
      <c r="D105" s="271"/>
      <c r="E105" s="272">
        <f t="shared" si="19"/>
        <v>0</v>
      </c>
      <c r="F105" s="272"/>
      <c r="G105" s="272">
        <f t="shared" si="20"/>
        <v>0</v>
      </c>
      <c r="H105" s="282"/>
      <c r="I105" s="276">
        <v>8</v>
      </c>
    </row>
    <row r="106" spans="1:9" ht="20.25" customHeight="1">
      <c r="A106" s="224" t="s">
        <v>162</v>
      </c>
      <c r="B106" s="224"/>
      <c r="C106" s="224"/>
      <c r="D106" s="271"/>
      <c r="E106" s="272">
        <f t="shared" si="19"/>
        <v>0</v>
      </c>
      <c r="F106" s="272"/>
      <c r="G106" s="272">
        <f t="shared" si="20"/>
        <v>0</v>
      </c>
      <c r="H106" s="282"/>
      <c r="I106" s="276">
        <v>8</v>
      </c>
    </row>
    <row r="107" spans="1:9" ht="20.25" customHeight="1">
      <c r="A107" s="224" t="s">
        <v>163</v>
      </c>
      <c r="B107" s="224"/>
      <c r="C107" s="246"/>
      <c r="D107" s="271"/>
      <c r="E107" s="272">
        <f t="shared" si="19"/>
        <v>0</v>
      </c>
      <c r="F107" s="272"/>
      <c r="G107" s="272">
        <f t="shared" si="20"/>
        <v>0</v>
      </c>
      <c r="H107" s="282"/>
      <c r="I107" s="276">
        <v>9</v>
      </c>
    </row>
    <row r="108" spans="1:9" ht="20.25" customHeight="1">
      <c r="A108" s="192" t="s">
        <v>77</v>
      </c>
      <c r="B108" s="192"/>
      <c r="C108" s="247"/>
      <c r="D108" s="250">
        <v>15.5</v>
      </c>
      <c r="E108" s="251">
        <f t="shared" si="19"/>
        <v>5</v>
      </c>
      <c r="F108" s="251"/>
      <c r="G108" s="251">
        <f t="shared" si="20"/>
        <v>0</v>
      </c>
      <c r="H108" s="252"/>
      <c r="I108" s="276">
        <v>5</v>
      </c>
    </row>
    <row r="109" spans="1:9" ht="20.25" customHeight="1">
      <c r="A109" s="192" t="s">
        <v>78</v>
      </c>
      <c r="B109" s="192"/>
      <c r="C109" s="192"/>
      <c r="D109" s="250">
        <v>9.5</v>
      </c>
      <c r="E109" s="251">
        <f t="shared" si="19"/>
        <v>3</v>
      </c>
      <c r="F109" s="251"/>
      <c r="G109" s="251">
        <f t="shared" si="20"/>
        <v>0</v>
      </c>
      <c r="H109" s="252"/>
      <c r="I109" s="253">
        <v>3</v>
      </c>
    </row>
    <row r="110" spans="1:9" ht="20.25" customHeight="1">
      <c r="A110" s="224" t="s">
        <v>164</v>
      </c>
      <c r="B110" s="224"/>
      <c r="C110" s="224"/>
      <c r="D110" s="271"/>
      <c r="E110" s="272">
        <f t="shared" si="19"/>
        <v>0</v>
      </c>
      <c r="F110" s="271"/>
      <c r="G110" s="272">
        <f t="shared" si="20"/>
        <v>0</v>
      </c>
      <c r="H110" s="273"/>
      <c r="I110" s="276">
        <v>8.5</v>
      </c>
    </row>
    <row r="111" spans="1:9" ht="20.25" customHeight="1">
      <c r="A111" s="192" t="s">
        <v>79</v>
      </c>
      <c r="B111" s="192"/>
      <c r="C111" s="192"/>
      <c r="D111" s="254">
        <v>10</v>
      </c>
      <c r="E111" s="259">
        <f t="shared" si="19"/>
        <v>3.5</v>
      </c>
      <c r="F111" s="251"/>
      <c r="G111" s="251">
        <f t="shared" si="20"/>
        <v>0</v>
      </c>
      <c r="H111" s="264"/>
      <c r="I111" s="253">
        <v>3.5</v>
      </c>
    </row>
    <row r="112" spans="1:9" ht="20.25" customHeight="1">
      <c r="A112" s="192" t="s">
        <v>80</v>
      </c>
      <c r="B112" s="192"/>
      <c r="C112" s="192"/>
      <c r="D112" s="250">
        <v>24</v>
      </c>
      <c r="E112" s="251">
        <f t="shared" ref="E112" si="21">INT(D112/$D$3*10*2+0.5)/2</f>
        <v>8</v>
      </c>
      <c r="F112" s="251"/>
      <c r="G112" s="251">
        <f t="shared" ref="G112" si="22">INT(F112/$F$3*10*2+0.5)/2</f>
        <v>0</v>
      </c>
      <c r="H112" s="264"/>
      <c r="I112" s="276">
        <v>8</v>
      </c>
    </row>
    <row r="113" spans="1:9" ht="20.25" customHeight="1">
      <c r="A113" s="224" t="s">
        <v>165</v>
      </c>
      <c r="B113" s="224"/>
      <c r="C113" s="224"/>
      <c r="D113" s="271"/>
      <c r="E113" s="272">
        <f t="shared" si="19"/>
        <v>0</v>
      </c>
      <c r="F113" s="272"/>
      <c r="G113" s="272">
        <f t="shared" si="20"/>
        <v>0</v>
      </c>
      <c r="H113" s="282"/>
      <c r="I113" s="276">
        <v>9</v>
      </c>
    </row>
    <row r="114" spans="1:9" ht="20.25" customHeight="1">
      <c r="A114" s="224" t="s">
        <v>166</v>
      </c>
      <c r="B114" s="224"/>
      <c r="C114" s="224"/>
      <c r="D114" s="271"/>
      <c r="E114" s="272">
        <f t="shared" si="19"/>
        <v>0</v>
      </c>
      <c r="F114" s="272"/>
      <c r="G114" s="272">
        <f t="shared" si="20"/>
        <v>0</v>
      </c>
      <c r="H114" s="282"/>
      <c r="I114" s="276">
        <v>7</v>
      </c>
    </row>
    <row r="115" spans="1:9" ht="20.25" customHeight="1">
      <c r="A115" s="224" t="s">
        <v>167</v>
      </c>
      <c r="B115" s="224"/>
      <c r="C115" s="224"/>
      <c r="D115" s="271"/>
      <c r="E115" s="272">
        <f t="shared" si="19"/>
        <v>0</v>
      </c>
      <c r="F115" s="272"/>
      <c r="G115" s="272">
        <f t="shared" si="20"/>
        <v>0</v>
      </c>
      <c r="H115" s="282"/>
      <c r="I115" s="274">
        <v>7</v>
      </c>
    </row>
    <row r="116" spans="1:9" ht="20.25" customHeight="1">
      <c r="A116" s="224" t="s">
        <v>168</v>
      </c>
      <c r="B116" s="224"/>
      <c r="C116" s="224"/>
      <c r="D116" s="271"/>
      <c r="E116" s="272">
        <f t="shared" si="19"/>
        <v>0</v>
      </c>
      <c r="F116" s="272"/>
      <c r="G116" s="272">
        <f t="shared" si="20"/>
        <v>0</v>
      </c>
      <c r="H116" s="282"/>
      <c r="I116" s="274">
        <v>6.5</v>
      </c>
    </row>
    <row r="117" spans="1:9" ht="20.25" customHeight="1">
      <c r="A117" s="192" t="s">
        <v>169</v>
      </c>
      <c r="B117" s="192"/>
      <c r="C117" s="192"/>
      <c r="D117" s="250">
        <v>15</v>
      </c>
      <c r="E117" s="251">
        <f t="shared" si="19"/>
        <v>5</v>
      </c>
      <c r="F117" s="251"/>
      <c r="G117" s="251">
        <f t="shared" si="20"/>
        <v>0</v>
      </c>
      <c r="H117" s="252"/>
      <c r="I117" s="276">
        <v>5.5</v>
      </c>
    </row>
    <row r="118" spans="1:9" ht="20.25" customHeight="1">
      <c r="A118" s="241" t="s">
        <v>43</v>
      </c>
      <c r="B118" s="241"/>
      <c r="C118" s="241"/>
      <c r="D118" s="277"/>
      <c r="E118" s="278">
        <f t="shared" si="19"/>
        <v>0</v>
      </c>
      <c r="F118" s="278"/>
      <c r="G118" s="278">
        <f t="shared" si="20"/>
        <v>0</v>
      </c>
      <c r="H118" s="286"/>
      <c r="I118" s="276">
        <v>6</v>
      </c>
    </row>
    <row r="119" spans="1:9" ht="20.25" customHeight="1">
      <c r="A119" s="224" t="s">
        <v>170</v>
      </c>
      <c r="B119" s="224"/>
      <c r="C119" s="224"/>
      <c r="D119" s="271"/>
      <c r="E119" s="272">
        <f>INT(D119/$D$3*10*2+0.5)/2</f>
        <v>0</v>
      </c>
      <c r="F119" s="272"/>
      <c r="G119" s="272">
        <f>INT(F119/$F$3*10*2+0.5)/2</f>
        <v>0</v>
      </c>
      <c r="H119" s="284"/>
      <c r="I119" s="274">
        <v>6.5</v>
      </c>
    </row>
    <row r="120" spans="1:9" ht="20.25" customHeight="1">
      <c r="A120" s="192" t="s">
        <v>171</v>
      </c>
      <c r="B120" s="192"/>
      <c r="C120" s="192"/>
      <c r="D120" s="250">
        <v>18</v>
      </c>
      <c r="E120" s="251">
        <f t="shared" si="19"/>
        <v>6</v>
      </c>
      <c r="F120" s="251"/>
      <c r="G120" s="251">
        <f t="shared" si="20"/>
        <v>0</v>
      </c>
      <c r="H120" s="252"/>
      <c r="I120" s="276">
        <v>7.5</v>
      </c>
    </row>
    <row r="121" spans="1:9" ht="20.25" customHeight="1">
      <c r="A121" s="192" t="s">
        <v>172</v>
      </c>
      <c r="B121" s="192"/>
      <c r="C121" s="192"/>
      <c r="D121" s="250"/>
      <c r="E121" s="251">
        <f t="shared" si="19"/>
        <v>0</v>
      </c>
      <c r="F121" s="251"/>
      <c r="G121" s="251">
        <f t="shared" si="20"/>
        <v>0</v>
      </c>
      <c r="H121" s="252"/>
      <c r="I121" s="253"/>
    </row>
    <row r="122" spans="1:9" ht="20.25" customHeight="1">
      <c r="A122" s="192" t="s">
        <v>173</v>
      </c>
      <c r="B122" s="192"/>
      <c r="C122" s="192"/>
      <c r="D122" s="250">
        <v>9.5</v>
      </c>
      <c r="E122" s="251">
        <f t="shared" si="19"/>
        <v>3</v>
      </c>
      <c r="F122" s="251"/>
      <c r="G122" s="251">
        <f t="shared" si="20"/>
        <v>0</v>
      </c>
      <c r="H122" s="255"/>
      <c r="I122" s="253">
        <v>3</v>
      </c>
    </row>
    <row r="123" spans="1:9" ht="20.25" customHeight="1">
      <c r="A123" s="192" t="s">
        <v>174</v>
      </c>
      <c r="B123" s="192"/>
      <c r="C123" s="192"/>
      <c r="D123" s="250">
        <v>18</v>
      </c>
      <c r="E123" s="251">
        <f t="shared" si="19"/>
        <v>6</v>
      </c>
      <c r="F123" s="251"/>
      <c r="G123" s="251">
        <f t="shared" si="20"/>
        <v>0</v>
      </c>
      <c r="H123" s="252"/>
      <c r="I123" s="276">
        <v>6</v>
      </c>
    </row>
    <row r="124" spans="1:9" ht="20.25" customHeight="1">
      <c r="A124" s="192" t="s">
        <v>49</v>
      </c>
      <c r="B124" s="192"/>
      <c r="C124" s="192"/>
      <c r="D124" s="250"/>
      <c r="E124" s="251">
        <f t="shared" ref="E124" si="23">INT(D124/$D$3*10*2+0.5)/2</f>
        <v>0</v>
      </c>
      <c r="F124" s="251"/>
      <c r="G124" s="251">
        <f t="shared" ref="G124" si="24">INT(F124/$F$3*10*2+0.5)/2</f>
        <v>0</v>
      </c>
      <c r="H124" s="252"/>
      <c r="I124" s="253"/>
    </row>
    <row r="125" spans="1:9" ht="20.25" customHeight="1">
      <c r="A125" s="192" t="s">
        <v>175</v>
      </c>
      <c r="B125" s="192"/>
      <c r="C125" s="192"/>
      <c r="D125" s="250">
        <v>20</v>
      </c>
      <c r="E125" s="251">
        <f t="shared" si="19"/>
        <v>6.5</v>
      </c>
      <c r="F125" s="251"/>
      <c r="G125" s="251">
        <f t="shared" si="20"/>
        <v>0</v>
      </c>
      <c r="H125" s="252"/>
      <c r="I125" s="276">
        <v>6.5</v>
      </c>
    </row>
    <row r="126" spans="1:9" ht="20.25" customHeight="1">
      <c r="A126" s="224" t="s">
        <v>176</v>
      </c>
      <c r="B126" s="224"/>
      <c r="C126" s="224"/>
      <c r="D126" s="271"/>
      <c r="E126" s="272">
        <f t="shared" si="19"/>
        <v>0</v>
      </c>
      <c r="F126" s="272"/>
      <c r="G126" s="272">
        <f t="shared" si="20"/>
        <v>0</v>
      </c>
      <c r="H126" s="282"/>
      <c r="I126" s="276">
        <v>7.5</v>
      </c>
    </row>
    <row r="127" spans="1:9" ht="20.25" customHeight="1">
      <c r="A127" s="192" t="s">
        <v>83</v>
      </c>
      <c r="B127" s="192"/>
      <c r="C127" s="192"/>
      <c r="D127" s="250"/>
      <c r="E127" s="251">
        <f t="shared" si="19"/>
        <v>0</v>
      </c>
      <c r="F127" s="251"/>
      <c r="G127" s="251">
        <f t="shared" si="20"/>
        <v>0</v>
      </c>
      <c r="H127" s="252"/>
      <c r="I127" s="253"/>
    </row>
    <row r="128" spans="1:9" ht="20.25" customHeight="1">
      <c r="A128" s="224" t="s">
        <v>177</v>
      </c>
      <c r="B128" s="224"/>
      <c r="C128" s="224"/>
      <c r="D128" s="271"/>
      <c r="E128" s="272">
        <f t="shared" si="19"/>
        <v>0</v>
      </c>
      <c r="F128" s="272"/>
      <c r="G128" s="272">
        <f t="shared" si="20"/>
        <v>0</v>
      </c>
      <c r="H128" s="282"/>
      <c r="I128" s="276">
        <v>7</v>
      </c>
    </row>
    <row r="129" spans="1:9" ht="20.25" customHeight="1">
      <c r="A129" s="104"/>
      <c r="B129" s="104"/>
      <c r="C129" s="104"/>
      <c r="D129" s="250"/>
      <c r="E129" s="251">
        <f>INT(D129/$D$3*10*2+0.5)/2</f>
        <v>0</v>
      </c>
      <c r="F129" s="251"/>
      <c r="G129" s="251">
        <f>INT(F129/$F$3*10*2+0.5)/2</f>
        <v>0</v>
      </c>
      <c r="H129" s="252"/>
      <c r="I129" s="253"/>
    </row>
    <row r="130" spans="1:9" ht="20.25" customHeight="1">
      <c r="A130" s="104"/>
      <c r="B130" s="104"/>
      <c r="C130" s="104"/>
      <c r="D130" s="250"/>
      <c r="E130" s="251">
        <f t="shared" ref="E130:E134" si="25">INT(D130/$D$3*10*2+0.5)/2</f>
        <v>0</v>
      </c>
      <c r="F130" s="251"/>
      <c r="G130" s="251">
        <f t="shared" ref="G130:G134" si="26">INT(F130/$F$3*10*2+0.5)/2</f>
        <v>0</v>
      </c>
      <c r="H130" s="252"/>
      <c r="I130" s="253"/>
    </row>
    <row r="131" spans="1:9" ht="20.25" customHeight="1">
      <c r="A131" s="266"/>
      <c r="B131" s="266"/>
      <c r="C131" s="266"/>
      <c r="D131" s="265"/>
      <c r="E131" s="265">
        <f>INT(D131/$D$3*10*2+0.5)/2</f>
        <v>0</v>
      </c>
      <c r="F131" s="265"/>
      <c r="G131" s="265">
        <f>INT(F131/$F$3*10*2+0.5)/2</f>
        <v>0</v>
      </c>
      <c r="H131" s="252"/>
      <c r="I131" s="253"/>
    </row>
    <row r="132" spans="1:9" ht="20.25" customHeight="1">
      <c r="A132" s="104"/>
      <c r="B132" s="104"/>
      <c r="C132" s="104"/>
      <c r="D132" s="250"/>
      <c r="E132" s="251">
        <f t="shared" si="25"/>
        <v>0</v>
      </c>
      <c r="F132" s="251"/>
      <c r="G132" s="251">
        <f t="shared" si="26"/>
        <v>0</v>
      </c>
      <c r="H132" s="255"/>
      <c r="I132" s="253"/>
    </row>
    <row r="133" spans="1:9" ht="20.25" customHeight="1">
      <c r="A133" s="104"/>
      <c r="B133" s="104"/>
      <c r="C133" s="104"/>
      <c r="D133" s="251"/>
      <c r="E133" s="251">
        <f t="shared" ref="E133" si="27">INT(D133/$D$3*10*2+0.5)/2</f>
        <v>0</v>
      </c>
      <c r="F133" s="251"/>
      <c r="G133" s="251">
        <f t="shared" ref="G133" si="28">INT(F133/$F$3*10*2+0.5)/2</f>
        <v>0</v>
      </c>
      <c r="H133" s="252"/>
      <c r="I133" s="256"/>
    </row>
    <row r="134" spans="1:9" ht="20.25" customHeight="1" thickBot="1">
      <c r="A134" s="104"/>
      <c r="B134" s="104"/>
      <c r="C134" s="104"/>
      <c r="D134" s="250"/>
      <c r="E134" s="251">
        <f t="shared" si="25"/>
        <v>0</v>
      </c>
      <c r="F134" s="251"/>
      <c r="G134" s="251">
        <f t="shared" si="26"/>
        <v>0</v>
      </c>
      <c r="H134" s="252"/>
      <c r="I134" s="253"/>
    </row>
    <row r="135" spans="1:9" ht="20.25" customHeight="1" thickTop="1" thickBot="1">
      <c r="A135" s="57"/>
      <c r="B135" s="69"/>
      <c r="C135" s="69"/>
      <c r="D135" s="69"/>
      <c r="E135" s="91"/>
      <c r="F135" s="91"/>
      <c r="G135" s="91"/>
      <c r="H135" s="92"/>
      <c r="I135" s="70"/>
    </row>
    <row r="136" spans="1:9" ht="20.25" customHeight="1" thickTop="1" thickBot="1">
      <c r="A136" s="48"/>
      <c r="B136" s="48"/>
      <c r="C136" s="48"/>
      <c r="D136" s="48"/>
      <c r="E136" s="48"/>
      <c r="F136" s="48"/>
      <c r="G136" s="48"/>
      <c r="H136" s="55"/>
      <c r="I136" s="64"/>
    </row>
    <row r="137" spans="1:9" ht="20.25" customHeight="1" thickTop="1" thickBot="1">
      <c r="A137" s="302" t="s">
        <v>84</v>
      </c>
      <c r="B137" s="303"/>
      <c r="C137" s="93" t="s">
        <v>85</v>
      </c>
      <c r="D137" s="304" t="s">
        <v>86</v>
      </c>
      <c r="E137" s="305"/>
      <c r="F137" s="305"/>
      <c r="G137" s="306"/>
      <c r="H137" s="84" t="s">
        <v>81</v>
      </c>
      <c r="I137" s="56"/>
    </row>
    <row r="138" spans="1:9" ht="20.25" customHeight="1" thickTop="1" thickBot="1">
      <c r="A138" s="298" t="s">
        <v>87</v>
      </c>
      <c r="B138" s="299"/>
      <c r="C138" s="85" t="s">
        <v>88</v>
      </c>
      <c r="D138" s="300" t="s">
        <v>89</v>
      </c>
      <c r="E138" s="301"/>
      <c r="F138" s="301"/>
      <c r="G138" s="299"/>
      <c r="H138" s="86" t="s">
        <v>90</v>
      </c>
      <c r="I138" s="64"/>
    </row>
    <row r="139" spans="1:9" ht="20.25" customHeight="1" thickTop="1">
      <c r="A139" s="48"/>
      <c r="B139" s="48"/>
      <c r="C139" s="48"/>
      <c r="D139" s="48"/>
      <c r="E139" s="48"/>
      <c r="F139" s="48"/>
      <c r="G139" s="48"/>
      <c r="H139" s="55"/>
      <c r="I139" s="56"/>
    </row>
    <row r="140" spans="1:9" ht="20.25" customHeight="1">
      <c r="A140" s="68" t="s">
        <v>11</v>
      </c>
      <c r="B140" s="290" t="s">
        <v>12</v>
      </c>
      <c r="C140" s="291"/>
      <c r="D140" s="291"/>
      <c r="E140" s="291"/>
      <c r="F140" s="291"/>
      <c r="G140" s="291"/>
      <c r="H140" s="291"/>
      <c r="I140" s="292"/>
    </row>
    <row r="141" spans="1:9" ht="20.25" customHeight="1">
      <c r="A141" s="72" t="s">
        <v>16</v>
      </c>
      <c r="B141" s="73" t="s">
        <v>15</v>
      </c>
      <c r="C141" s="48"/>
      <c r="D141" s="48"/>
      <c r="E141" s="48"/>
      <c r="F141" s="48"/>
      <c r="G141" s="48"/>
      <c r="H141" s="55"/>
      <c r="I141" s="56"/>
    </row>
    <row r="142" spans="1:9" ht="20.25" customHeight="1">
      <c r="A142" s="48"/>
      <c r="B142" s="48"/>
      <c r="C142" s="48"/>
      <c r="D142" s="48"/>
      <c r="E142" s="48"/>
      <c r="F142" s="48"/>
      <c r="G142" s="48"/>
      <c r="H142" s="55"/>
      <c r="I142" s="56"/>
    </row>
    <row r="143" spans="1:9" ht="53.4" customHeight="1">
      <c r="A143" s="103" t="s">
        <v>37</v>
      </c>
      <c r="B143" s="102" t="s">
        <v>54</v>
      </c>
      <c r="C143" s="48"/>
      <c r="D143" s="48"/>
      <c r="E143" s="48"/>
      <c r="F143" s="48"/>
      <c r="G143" s="48"/>
      <c r="H143" s="134" t="s">
        <v>55</v>
      </c>
      <c r="I143" s="64"/>
    </row>
    <row r="144" spans="1:9" ht="20.25" customHeight="1">
      <c r="A144" s="48"/>
      <c r="B144" s="48"/>
      <c r="C144" s="48"/>
      <c r="D144" s="48"/>
      <c r="E144" s="48"/>
      <c r="F144" s="48"/>
      <c r="G144" s="48"/>
      <c r="H144" s="55"/>
      <c r="I144" s="64"/>
    </row>
    <row r="145" spans="1:9" ht="20.25" customHeight="1">
      <c r="A145" s="48"/>
      <c r="B145" s="48"/>
      <c r="C145" s="48"/>
      <c r="D145" s="48"/>
      <c r="E145" s="48"/>
      <c r="F145" s="48"/>
      <c r="G145" s="48"/>
      <c r="H145" s="55"/>
      <c r="I145" s="56"/>
    </row>
    <row r="146" spans="1:9" ht="20.25" customHeight="1">
      <c r="A146" s="48"/>
      <c r="B146" s="48"/>
      <c r="C146" s="48"/>
      <c r="D146" s="48"/>
      <c r="E146" s="48"/>
      <c r="F146" s="48"/>
      <c r="G146" s="48"/>
      <c r="H146" s="55"/>
      <c r="I146" s="56"/>
    </row>
    <row r="147" spans="1:9" ht="20.25" customHeight="1">
      <c r="A147" s="48"/>
      <c r="B147" s="48"/>
      <c r="C147" s="48"/>
      <c r="D147" s="48"/>
      <c r="E147" s="48"/>
      <c r="F147" s="48"/>
      <c r="G147" s="48"/>
      <c r="H147" s="55"/>
      <c r="I147" s="56"/>
    </row>
    <row r="148" spans="1:9" ht="20.25" customHeight="1">
      <c r="A148" s="48"/>
      <c r="B148" s="48"/>
      <c r="C148" s="48"/>
      <c r="D148" s="48"/>
      <c r="E148" s="48"/>
      <c r="F148" s="48"/>
      <c r="G148" s="48"/>
      <c r="H148" s="55"/>
      <c r="I148" s="56"/>
    </row>
    <row r="149" spans="1:9" ht="20.25" customHeight="1">
      <c r="A149" s="48"/>
      <c r="B149" s="48"/>
      <c r="C149" s="48"/>
      <c r="D149" s="48"/>
      <c r="E149" s="48"/>
      <c r="F149" s="48"/>
      <c r="G149" s="48"/>
      <c r="H149" s="55"/>
      <c r="I149" s="56"/>
    </row>
    <row r="150" spans="1:9" ht="20.25" customHeight="1">
      <c r="A150" s="48"/>
      <c r="B150" s="48"/>
      <c r="C150" s="48"/>
      <c r="D150" s="48"/>
      <c r="E150" s="48"/>
      <c r="F150" s="48"/>
      <c r="G150" s="48"/>
      <c r="H150" s="55"/>
      <c r="I150" s="56"/>
    </row>
    <row r="151" spans="1:9" ht="20.25" customHeight="1">
      <c r="A151" s="48"/>
      <c r="B151" s="48"/>
      <c r="C151" s="48"/>
      <c r="D151" s="48"/>
      <c r="E151" s="48"/>
      <c r="F151" s="48"/>
      <c r="G151" s="48"/>
      <c r="H151" s="55"/>
      <c r="I151" s="56"/>
    </row>
    <row r="152" spans="1:9" ht="20.25" customHeight="1">
      <c r="A152" s="48"/>
      <c r="B152" s="48"/>
      <c r="C152" s="48"/>
      <c r="D152" s="48"/>
      <c r="E152" s="48"/>
      <c r="F152" s="48"/>
      <c r="G152" s="48"/>
      <c r="H152" s="55"/>
      <c r="I152" s="56"/>
    </row>
    <row r="153" spans="1:9" ht="20.25" customHeight="1">
      <c r="A153" s="48"/>
      <c r="B153" s="48"/>
      <c r="C153" s="48"/>
      <c r="D153" s="48"/>
      <c r="E153" s="48"/>
      <c r="F153" s="48"/>
      <c r="G153" s="48"/>
      <c r="H153" s="55"/>
      <c r="I153" s="56"/>
    </row>
    <row r="154" spans="1:9" ht="20.25" customHeight="1">
      <c r="A154" s="48"/>
      <c r="B154" s="48"/>
      <c r="C154" s="48"/>
      <c r="D154" s="48"/>
      <c r="E154" s="48"/>
      <c r="F154" s="48"/>
      <c r="G154" s="48"/>
      <c r="H154" s="55"/>
      <c r="I154" s="56"/>
    </row>
    <row r="155" spans="1:9" ht="20.25" customHeight="1">
      <c r="A155" s="48"/>
      <c r="B155" s="48"/>
      <c r="C155" s="48"/>
      <c r="D155" s="48"/>
      <c r="E155" s="48"/>
      <c r="F155" s="48"/>
      <c r="G155" s="48"/>
      <c r="H155" s="55"/>
      <c r="I155" s="56"/>
    </row>
    <row r="156" spans="1:9" ht="20.25" customHeight="1">
      <c r="A156" s="48"/>
      <c r="B156" s="48"/>
      <c r="C156" s="48"/>
      <c r="D156" s="48"/>
      <c r="E156" s="48"/>
      <c r="F156" s="48"/>
      <c r="G156" s="48"/>
      <c r="H156" s="55"/>
      <c r="I156" s="56"/>
    </row>
    <row r="157" spans="1:9" ht="20.25" customHeight="1">
      <c r="A157" s="48"/>
      <c r="B157" s="48"/>
      <c r="C157" s="48"/>
      <c r="D157" s="48"/>
      <c r="E157" s="48"/>
      <c r="F157" s="48"/>
      <c r="G157" s="48"/>
      <c r="H157" s="55"/>
      <c r="I157" s="56"/>
    </row>
    <row r="158" spans="1:9" ht="20.25" customHeight="1">
      <c r="A158" s="48"/>
      <c r="B158" s="48"/>
      <c r="C158" s="48"/>
      <c r="D158" s="48"/>
      <c r="E158" s="48"/>
      <c r="F158" s="48"/>
      <c r="G158" s="48"/>
      <c r="H158" s="55"/>
      <c r="I158" s="56"/>
    </row>
    <row r="159" spans="1:9" ht="20.25" customHeight="1">
      <c r="A159" s="48"/>
      <c r="B159" s="48"/>
      <c r="C159" s="48"/>
      <c r="D159" s="48"/>
      <c r="E159" s="48"/>
      <c r="F159" s="48"/>
      <c r="G159" s="48"/>
      <c r="H159" s="55"/>
      <c r="I159" s="56"/>
    </row>
    <row r="160" spans="1:9" ht="20.25" customHeight="1">
      <c r="A160" s="48"/>
      <c r="B160" s="48"/>
      <c r="C160" s="48"/>
      <c r="D160" s="48"/>
      <c r="E160" s="48"/>
      <c r="F160" s="48"/>
      <c r="G160" s="48"/>
      <c r="H160" s="55"/>
      <c r="I160" s="56"/>
    </row>
    <row r="161" spans="1:9" ht="20.25" customHeight="1">
      <c r="A161" s="48"/>
      <c r="B161" s="48"/>
      <c r="C161" s="48"/>
      <c r="D161" s="48"/>
      <c r="E161" s="48"/>
      <c r="F161" s="48"/>
      <c r="G161" s="48"/>
      <c r="H161" s="55"/>
      <c r="I161" s="56"/>
    </row>
    <row r="162" spans="1:9" ht="20.25" customHeight="1">
      <c r="A162" s="48"/>
      <c r="B162" s="48"/>
      <c r="C162" s="48"/>
      <c r="D162" s="48"/>
      <c r="E162" s="48"/>
      <c r="F162" s="48"/>
      <c r="G162" s="48"/>
      <c r="H162" s="55"/>
      <c r="I162" s="56"/>
    </row>
    <row r="163" spans="1:9" ht="20.25" customHeight="1">
      <c r="A163" s="48"/>
      <c r="B163" s="48"/>
      <c r="C163" s="48"/>
      <c r="D163" s="48"/>
      <c r="E163" s="48"/>
      <c r="F163" s="48"/>
      <c r="G163" s="48"/>
      <c r="H163" s="55"/>
      <c r="I163" s="56"/>
    </row>
    <row r="164" spans="1:9" ht="20.25" customHeight="1">
      <c r="A164" s="48"/>
      <c r="B164" s="48"/>
      <c r="C164" s="48"/>
      <c r="D164" s="48"/>
      <c r="E164" s="48"/>
      <c r="F164" s="48"/>
      <c r="G164" s="48"/>
      <c r="H164" s="55"/>
      <c r="I164" s="56"/>
    </row>
    <row r="165" spans="1:9" ht="20.25" customHeight="1">
      <c r="A165" s="48"/>
      <c r="B165" s="48"/>
      <c r="C165" s="48"/>
      <c r="D165" s="48"/>
      <c r="E165" s="48"/>
      <c r="F165" s="48"/>
      <c r="G165" s="48"/>
      <c r="H165" s="55"/>
      <c r="I165" s="56"/>
    </row>
    <row r="166" spans="1:9" ht="20.25" customHeight="1">
      <c r="A166" s="48"/>
      <c r="B166" s="48"/>
      <c r="C166" s="48"/>
      <c r="D166" s="48"/>
      <c r="E166" s="48"/>
      <c r="F166" s="48"/>
      <c r="G166" s="48"/>
      <c r="H166" s="55"/>
      <c r="I166" s="56"/>
    </row>
    <row r="167" spans="1:9" ht="20.25" customHeight="1">
      <c r="A167" s="48"/>
      <c r="B167" s="48"/>
      <c r="C167" s="48"/>
      <c r="D167" s="48"/>
      <c r="E167" s="48"/>
      <c r="F167" s="48"/>
      <c r="G167" s="48"/>
      <c r="H167" s="55"/>
      <c r="I167" s="56"/>
    </row>
    <row r="168" spans="1:9" ht="20.25" customHeight="1">
      <c r="A168" s="48"/>
      <c r="B168" s="48"/>
      <c r="C168" s="48"/>
      <c r="D168" s="48"/>
      <c r="E168" s="48"/>
      <c r="F168" s="48"/>
      <c r="G168" s="48"/>
      <c r="H168" s="55"/>
      <c r="I168" s="56"/>
    </row>
    <row r="169" spans="1:9" ht="20.25" customHeight="1">
      <c r="A169" s="48"/>
      <c r="B169" s="48"/>
      <c r="C169" s="48"/>
      <c r="D169" s="48"/>
      <c r="E169" s="48"/>
      <c r="F169" s="48"/>
      <c r="G169" s="48"/>
      <c r="H169" s="55"/>
      <c r="I169" s="56"/>
    </row>
    <row r="170" spans="1:9" ht="20.25" customHeight="1">
      <c r="A170" s="48"/>
      <c r="B170" s="48"/>
      <c r="C170" s="48"/>
      <c r="D170" s="48"/>
      <c r="E170" s="48"/>
      <c r="F170" s="48"/>
      <c r="G170" s="48"/>
      <c r="H170" s="55"/>
      <c r="I170" s="56"/>
    </row>
    <row r="171" spans="1:9" ht="20.25" customHeight="1">
      <c r="A171" s="48"/>
      <c r="B171" s="48"/>
      <c r="C171" s="48"/>
      <c r="D171" s="48"/>
      <c r="E171" s="48"/>
      <c r="F171" s="48"/>
      <c r="G171" s="48"/>
      <c r="H171" s="55"/>
      <c r="I171" s="56"/>
    </row>
    <row r="172" spans="1:9" ht="20.25" customHeight="1">
      <c r="A172" s="48"/>
      <c r="B172" s="48"/>
      <c r="C172" s="48"/>
      <c r="D172" s="48"/>
      <c r="E172" s="48"/>
      <c r="F172" s="48"/>
      <c r="G172" s="48"/>
      <c r="H172" s="55"/>
      <c r="I172" s="56"/>
    </row>
    <row r="173" spans="1:9" ht="20.25" customHeight="1">
      <c r="A173" s="48"/>
      <c r="B173" s="48"/>
      <c r="C173" s="48"/>
      <c r="D173" s="48"/>
      <c r="E173" s="48"/>
      <c r="F173" s="48"/>
      <c r="G173" s="48"/>
      <c r="H173" s="55"/>
      <c r="I173" s="56"/>
    </row>
    <row r="174" spans="1:9" ht="20.25" customHeight="1">
      <c r="A174" s="48"/>
      <c r="B174" s="48"/>
      <c r="C174" s="48"/>
      <c r="D174" s="48"/>
      <c r="E174" s="48"/>
      <c r="F174" s="48"/>
      <c r="G174" s="48"/>
      <c r="H174" s="55"/>
      <c r="I174" s="56"/>
    </row>
    <row r="175" spans="1:9" ht="20.25" customHeight="1">
      <c r="A175" s="48"/>
      <c r="B175" s="48"/>
      <c r="C175" s="48"/>
      <c r="D175" s="48"/>
      <c r="E175" s="48"/>
      <c r="F175" s="48"/>
      <c r="G175" s="48"/>
      <c r="H175" s="55"/>
      <c r="I175" s="56"/>
    </row>
    <row r="176" spans="1:9" ht="20.25" customHeight="1">
      <c r="A176" s="48"/>
      <c r="B176" s="48"/>
      <c r="C176" s="48"/>
      <c r="D176" s="48"/>
      <c r="E176" s="48"/>
      <c r="F176" s="48"/>
      <c r="G176" s="48"/>
      <c r="H176" s="55"/>
      <c r="I176" s="56"/>
    </row>
    <row r="177" spans="1:9" ht="20.25" customHeight="1">
      <c r="A177" s="48"/>
      <c r="B177" s="48"/>
      <c r="C177" s="48"/>
      <c r="D177" s="48"/>
      <c r="E177" s="48"/>
      <c r="F177" s="48"/>
      <c r="G177" s="48"/>
      <c r="H177" s="55"/>
      <c r="I177" s="56"/>
    </row>
    <row r="178" spans="1:9" ht="20.25" customHeight="1">
      <c r="A178" s="48"/>
      <c r="B178" s="48"/>
      <c r="C178" s="48"/>
      <c r="D178" s="48"/>
      <c r="E178" s="48"/>
      <c r="F178" s="48"/>
      <c r="G178" s="48"/>
      <c r="H178" s="55"/>
      <c r="I178" s="56"/>
    </row>
    <row r="179" spans="1:9" ht="20.25" customHeight="1">
      <c r="A179" s="48"/>
      <c r="B179" s="48"/>
      <c r="C179" s="48"/>
      <c r="D179" s="48"/>
      <c r="E179" s="48"/>
      <c r="F179" s="48"/>
      <c r="G179" s="48"/>
      <c r="H179" s="55"/>
      <c r="I179" s="56"/>
    </row>
    <row r="180" spans="1:9" ht="20.25" customHeight="1">
      <c r="A180" s="48"/>
      <c r="B180" s="48"/>
      <c r="C180" s="48"/>
      <c r="D180" s="48"/>
      <c r="E180" s="48"/>
      <c r="F180" s="48"/>
      <c r="G180" s="48"/>
      <c r="H180" s="55"/>
      <c r="I180" s="56"/>
    </row>
    <row r="181" spans="1:9" ht="20.25" customHeight="1">
      <c r="A181" s="48"/>
      <c r="B181" s="48"/>
      <c r="C181" s="48"/>
      <c r="D181" s="48"/>
      <c r="E181" s="48"/>
      <c r="F181" s="48"/>
      <c r="G181" s="48"/>
      <c r="H181" s="55"/>
      <c r="I181" s="56"/>
    </row>
    <row r="182" spans="1:9" ht="20.25" customHeight="1">
      <c r="A182" s="48"/>
      <c r="B182" s="48"/>
      <c r="C182" s="48"/>
      <c r="D182" s="48"/>
      <c r="E182" s="48"/>
      <c r="F182" s="48"/>
      <c r="G182" s="48"/>
      <c r="H182" s="55"/>
      <c r="I182" s="56"/>
    </row>
    <row r="183" spans="1:9" ht="20.25" customHeight="1">
      <c r="A183" s="48"/>
      <c r="B183" s="48"/>
      <c r="C183" s="48"/>
      <c r="D183" s="48"/>
      <c r="E183" s="48"/>
      <c r="F183" s="48"/>
      <c r="G183" s="48"/>
      <c r="H183" s="55"/>
      <c r="I183" s="56"/>
    </row>
    <row r="184" spans="1:9" ht="20.25" customHeight="1">
      <c r="A184" s="48"/>
      <c r="B184" s="48"/>
      <c r="C184" s="48"/>
      <c r="D184" s="48"/>
      <c r="E184" s="48"/>
      <c r="F184" s="48"/>
      <c r="G184" s="48"/>
      <c r="H184" s="55"/>
      <c r="I184" s="56"/>
    </row>
    <row r="185" spans="1:9" ht="20.25" customHeight="1">
      <c r="A185" s="48"/>
      <c r="B185" s="48"/>
      <c r="C185" s="48"/>
      <c r="D185" s="48"/>
      <c r="E185" s="48"/>
      <c r="F185" s="48"/>
      <c r="G185" s="48"/>
      <c r="H185" s="55"/>
      <c r="I185" s="56"/>
    </row>
    <row r="186" spans="1:9" ht="20.25" customHeight="1">
      <c r="A186" s="48"/>
      <c r="B186" s="48"/>
      <c r="C186" s="48"/>
      <c r="D186" s="48"/>
      <c r="E186" s="48"/>
      <c r="F186" s="48"/>
      <c r="G186" s="48"/>
      <c r="H186" s="55"/>
      <c r="I186" s="56"/>
    </row>
    <row r="187" spans="1:9" ht="20.25" customHeight="1">
      <c r="A187" s="48"/>
      <c r="B187" s="48"/>
      <c r="C187" s="48"/>
      <c r="D187" s="48"/>
      <c r="E187" s="48"/>
      <c r="F187" s="48"/>
      <c r="G187" s="48"/>
      <c r="H187" s="55"/>
      <c r="I187" s="56"/>
    </row>
    <row r="188" spans="1:9" ht="20.25" customHeight="1">
      <c r="A188" s="48"/>
      <c r="B188" s="48"/>
      <c r="C188" s="48"/>
      <c r="D188" s="48"/>
      <c r="E188" s="48"/>
      <c r="F188" s="48"/>
      <c r="G188" s="48"/>
      <c r="H188" s="55"/>
      <c r="I188" s="56"/>
    </row>
    <row r="189" spans="1:9" ht="20.25" customHeight="1">
      <c r="A189" s="48"/>
      <c r="B189" s="48"/>
      <c r="C189" s="48"/>
      <c r="D189" s="48"/>
      <c r="E189" s="48"/>
      <c r="F189" s="48"/>
      <c r="G189" s="48"/>
      <c r="H189" s="55"/>
      <c r="I189" s="56"/>
    </row>
    <row r="190" spans="1:9" ht="20.25" customHeight="1">
      <c r="A190" s="48"/>
      <c r="B190" s="48"/>
      <c r="C190" s="48"/>
      <c r="D190" s="48"/>
      <c r="E190" s="48"/>
      <c r="F190" s="48"/>
      <c r="G190" s="48"/>
      <c r="H190" s="55"/>
      <c r="I190" s="56"/>
    </row>
    <row r="191" spans="1:9" ht="20.25" customHeight="1">
      <c r="A191" s="48"/>
      <c r="B191" s="48"/>
      <c r="C191" s="48"/>
      <c r="D191" s="48"/>
      <c r="E191" s="48"/>
      <c r="F191" s="48"/>
      <c r="G191" s="48"/>
      <c r="H191" s="55"/>
      <c r="I191" s="56"/>
    </row>
    <row r="192" spans="1:9" ht="20.25" customHeight="1">
      <c r="A192" s="48"/>
      <c r="B192" s="48"/>
      <c r="C192" s="48"/>
      <c r="D192" s="48"/>
      <c r="E192" s="48"/>
      <c r="F192" s="48"/>
      <c r="G192" s="48"/>
      <c r="H192" s="55"/>
      <c r="I192" s="56"/>
    </row>
    <row r="193" spans="1:9" ht="20.25" customHeight="1">
      <c r="A193" s="48"/>
      <c r="B193" s="48"/>
      <c r="C193" s="48"/>
      <c r="D193" s="48"/>
      <c r="E193" s="48"/>
      <c r="F193" s="48"/>
      <c r="G193" s="48"/>
      <c r="H193" s="55"/>
      <c r="I193" s="56"/>
    </row>
    <row r="194" spans="1:9" ht="20.25" customHeight="1">
      <c r="A194" s="48"/>
      <c r="B194" s="48"/>
      <c r="C194" s="48"/>
      <c r="D194" s="48"/>
      <c r="E194" s="48"/>
      <c r="F194" s="48"/>
      <c r="G194" s="48"/>
      <c r="H194" s="55"/>
      <c r="I194" s="56"/>
    </row>
    <row r="195" spans="1:9" ht="20.25" customHeight="1">
      <c r="A195" s="48"/>
      <c r="B195" s="48"/>
      <c r="C195" s="48"/>
      <c r="D195" s="48"/>
      <c r="E195" s="48"/>
      <c r="F195" s="48"/>
      <c r="G195" s="48"/>
      <c r="H195" s="55"/>
      <c r="I195" s="56"/>
    </row>
    <row r="196" spans="1:9" ht="20.25" customHeight="1">
      <c r="A196" s="48"/>
      <c r="B196" s="48"/>
      <c r="C196" s="48"/>
      <c r="D196" s="48"/>
      <c r="E196" s="48"/>
      <c r="F196" s="48"/>
      <c r="G196" s="48"/>
      <c r="H196" s="55"/>
      <c r="I196" s="56"/>
    </row>
    <row r="197" spans="1:9" ht="20.25" customHeight="1">
      <c r="A197" s="48"/>
      <c r="B197" s="48"/>
      <c r="C197" s="48"/>
      <c r="D197" s="48"/>
      <c r="E197" s="48"/>
      <c r="F197" s="48"/>
      <c r="G197" s="48"/>
      <c r="H197" s="55"/>
      <c r="I197" s="56"/>
    </row>
    <row r="198" spans="1:9" ht="20.25" customHeight="1">
      <c r="A198" s="48"/>
      <c r="B198" s="48"/>
      <c r="C198" s="48"/>
      <c r="D198" s="48"/>
      <c r="E198" s="48"/>
      <c r="F198" s="48"/>
      <c r="G198" s="48"/>
      <c r="H198" s="55"/>
      <c r="I198" s="56"/>
    </row>
    <row r="199" spans="1:9" ht="20.25" customHeight="1">
      <c r="A199" s="48"/>
      <c r="B199" s="48"/>
      <c r="C199" s="48"/>
      <c r="D199" s="48"/>
      <c r="E199" s="48"/>
      <c r="F199" s="48"/>
      <c r="G199" s="48"/>
      <c r="H199" s="55"/>
      <c r="I199" s="56"/>
    </row>
    <row r="200" spans="1:9" ht="20.25" customHeight="1">
      <c r="A200" s="48"/>
      <c r="B200" s="48"/>
      <c r="C200" s="48"/>
      <c r="D200" s="48"/>
      <c r="E200" s="48"/>
      <c r="F200" s="48"/>
      <c r="G200" s="48"/>
      <c r="H200" s="55"/>
      <c r="I200" s="56"/>
    </row>
    <row r="201" spans="1:9" ht="20.25" customHeight="1">
      <c r="A201" s="48"/>
      <c r="B201" s="48"/>
      <c r="C201" s="48"/>
      <c r="D201" s="48"/>
      <c r="E201" s="48"/>
      <c r="F201" s="48"/>
      <c r="G201" s="48"/>
      <c r="H201" s="55"/>
      <c r="I201" s="56"/>
    </row>
    <row r="202" spans="1:9" ht="20.25" customHeight="1">
      <c r="A202" s="48"/>
      <c r="B202" s="48"/>
      <c r="C202" s="48"/>
      <c r="D202" s="48"/>
      <c r="E202" s="48"/>
      <c r="F202" s="48"/>
      <c r="G202" s="48"/>
      <c r="H202" s="55"/>
      <c r="I202" s="56"/>
    </row>
    <row r="203" spans="1:9" ht="20.25" customHeight="1">
      <c r="A203" s="48"/>
      <c r="B203" s="48"/>
      <c r="C203" s="48"/>
      <c r="D203" s="48"/>
      <c r="E203" s="48"/>
      <c r="F203" s="48"/>
      <c r="G203" s="48"/>
      <c r="H203" s="55"/>
      <c r="I203" s="56"/>
    </row>
    <row r="204" spans="1:9" ht="20.25" customHeight="1">
      <c r="A204" s="48"/>
      <c r="B204" s="48"/>
      <c r="C204" s="48"/>
      <c r="D204" s="48"/>
      <c r="E204" s="48"/>
      <c r="F204" s="48"/>
      <c r="G204" s="48"/>
      <c r="H204" s="55"/>
      <c r="I204" s="56"/>
    </row>
    <row r="205" spans="1:9" ht="20.25" customHeight="1">
      <c r="A205" s="48"/>
      <c r="B205" s="48"/>
      <c r="C205" s="48"/>
      <c r="D205" s="48"/>
      <c r="E205" s="48"/>
      <c r="F205" s="48"/>
      <c r="G205" s="48"/>
      <c r="H205" s="55"/>
      <c r="I205" s="56"/>
    </row>
    <row r="206" spans="1:9" ht="20.25" customHeight="1">
      <c r="A206" s="48"/>
      <c r="B206" s="48"/>
      <c r="C206" s="48"/>
      <c r="D206" s="48"/>
      <c r="E206" s="48"/>
      <c r="F206" s="48"/>
      <c r="G206" s="48"/>
      <c r="H206" s="55"/>
      <c r="I206" s="56"/>
    </row>
    <row r="207" spans="1:9" ht="20.25" customHeight="1">
      <c r="A207" s="48"/>
      <c r="B207" s="48"/>
      <c r="C207" s="48"/>
      <c r="D207" s="48"/>
      <c r="E207" s="48"/>
      <c r="F207" s="48"/>
      <c r="G207" s="48"/>
      <c r="H207" s="55"/>
      <c r="I207" s="56"/>
    </row>
    <row r="208" spans="1:9" ht="20.25" customHeight="1">
      <c r="A208" s="48"/>
      <c r="B208" s="48"/>
      <c r="C208" s="48"/>
      <c r="D208" s="48"/>
      <c r="E208" s="48"/>
      <c r="F208" s="48"/>
      <c r="G208" s="48"/>
      <c r="H208" s="55"/>
      <c r="I208" s="56"/>
    </row>
    <row r="209" spans="1:9" ht="20.25" customHeight="1">
      <c r="A209" s="48"/>
      <c r="B209" s="48"/>
      <c r="C209" s="48"/>
      <c r="D209" s="48"/>
      <c r="E209" s="48"/>
      <c r="F209" s="48"/>
      <c r="G209" s="48"/>
      <c r="H209" s="55"/>
      <c r="I209" s="56"/>
    </row>
    <row r="210" spans="1:9" ht="20.25" customHeight="1">
      <c r="A210" s="48"/>
      <c r="B210" s="48"/>
      <c r="C210" s="48"/>
      <c r="D210" s="48"/>
      <c r="E210" s="48"/>
      <c r="F210" s="48"/>
      <c r="G210" s="48"/>
      <c r="H210" s="55"/>
      <c r="I210" s="56"/>
    </row>
    <row r="211" spans="1:9" ht="20.25" customHeight="1">
      <c r="A211" s="48"/>
      <c r="B211" s="48"/>
      <c r="C211" s="48"/>
      <c r="D211" s="48"/>
      <c r="E211" s="48"/>
      <c r="F211" s="48"/>
      <c r="G211" s="48"/>
      <c r="H211" s="55"/>
      <c r="I211" s="56"/>
    </row>
    <row r="212" spans="1:9" ht="20.25" customHeight="1">
      <c r="A212" s="48"/>
      <c r="B212" s="48"/>
      <c r="C212" s="48"/>
      <c r="D212" s="48"/>
      <c r="E212" s="48"/>
      <c r="F212" s="48"/>
      <c r="G212" s="48"/>
      <c r="H212" s="55"/>
      <c r="I212" s="56"/>
    </row>
    <row r="213" spans="1:9" ht="20.25" customHeight="1">
      <c r="A213" s="48"/>
      <c r="B213" s="48"/>
      <c r="C213" s="48"/>
      <c r="D213" s="48"/>
      <c r="E213" s="48"/>
      <c r="F213" s="48"/>
      <c r="G213" s="48"/>
      <c r="H213" s="55"/>
      <c r="I213" s="56"/>
    </row>
    <row r="214" spans="1:9" ht="20.25" customHeight="1">
      <c r="A214" s="48"/>
      <c r="B214" s="48"/>
      <c r="C214" s="48"/>
      <c r="D214" s="48"/>
      <c r="E214" s="48"/>
      <c r="F214" s="48"/>
      <c r="G214" s="48"/>
      <c r="H214" s="55"/>
      <c r="I214" s="56"/>
    </row>
    <row r="215" spans="1:9" ht="20.25" customHeight="1">
      <c r="A215" s="48"/>
      <c r="B215" s="48"/>
      <c r="C215" s="48"/>
      <c r="D215" s="48"/>
      <c r="E215" s="48"/>
      <c r="F215" s="48"/>
      <c r="G215" s="48"/>
      <c r="H215" s="55"/>
      <c r="I215" s="56"/>
    </row>
    <row r="216" spans="1:9" ht="20.25" customHeight="1">
      <c r="A216" s="48"/>
      <c r="B216" s="48"/>
      <c r="C216" s="48"/>
      <c r="D216" s="48"/>
      <c r="E216" s="48"/>
      <c r="F216" s="48"/>
      <c r="G216" s="48"/>
      <c r="H216" s="55"/>
      <c r="I216" s="56"/>
    </row>
    <row r="217" spans="1:9" ht="20.25" customHeight="1">
      <c r="A217" s="48"/>
      <c r="B217" s="48"/>
      <c r="C217" s="48"/>
      <c r="D217" s="48"/>
      <c r="E217" s="48"/>
      <c r="F217" s="48"/>
      <c r="G217" s="48"/>
      <c r="H217" s="55"/>
      <c r="I217" s="56"/>
    </row>
    <row r="218" spans="1:9" ht="20.25" customHeight="1">
      <c r="A218" s="48"/>
      <c r="B218" s="48"/>
      <c r="C218" s="48"/>
      <c r="D218" s="48"/>
      <c r="E218" s="48"/>
      <c r="F218" s="48"/>
      <c r="G218" s="48"/>
      <c r="H218" s="55"/>
      <c r="I218" s="56"/>
    </row>
    <row r="219" spans="1:9" ht="20.25" customHeight="1">
      <c r="A219" s="48"/>
      <c r="B219" s="48"/>
      <c r="C219" s="48"/>
      <c r="D219" s="48"/>
      <c r="E219" s="48"/>
      <c r="F219" s="48"/>
      <c r="G219" s="48"/>
      <c r="H219" s="55"/>
      <c r="I219" s="56"/>
    </row>
    <row r="220" spans="1:9" ht="20.25" customHeight="1">
      <c r="A220" s="48"/>
      <c r="B220" s="48"/>
      <c r="C220" s="48"/>
      <c r="D220" s="48"/>
      <c r="E220" s="48"/>
      <c r="F220" s="48"/>
      <c r="G220" s="48"/>
      <c r="H220" s="55"/>
      <c r="I220" s="56"/>
    </row>
    <row r="221" spans="1:9" ht="20.25" customHeight="1">
      <c r="A221" s="48"/>
      <c r="B221" s="48"/>
      <c r="C221" s="48"/>
      <c r="D221" s="48"/>
      <c r="E221" s="48"/>
      <c r="F221" s="48"/>
      <c r="G221" s="48"/>
      <c r="H221" s="55"/>
      <c r="I221" s="56"/>
    </row>
    <row r="222" spans="1:9" ht="20.25" customHeight="1">
      <c r="A222" s="48"/>
      <c r="B222" s="48"/>
      <c r="C222" s="48"/>
      <c r="D222" s="48"/>
      <c r="E222" s="48"/>
      <c r="F222" s="48"/>
      <c r="G222" s="48"/>
      <c r="H222" s="55"/>
      <c r="I222" s="56"/>
    </row>
    <row r="223" spans="1:9" ht="20.25" customHeight="1">
      <c r="A223" s="48"/>
      <c r="B223" s="48"/>
      <c r="C223" s="48"/>
      <c r="D223" s="48"/>
      <c r="E223" s="48"/>
      <c r="F223" s="48"/>
      <c r="G223" s="48"/>
      <c r="H223" s="55"/>
      <c r="I223" s="56"/>
    </row>
    <row r="224" spans="1:9" ht="20.25" customHeight="1">
      <c r="A224" s="48"/>
      <c r="B224" s="48"/>
      <c r="C224" s="48"/>
      <c r="D224" s="48"/>
      <c r="E224" s="48"/>
      <c r="F224" s="48"/>
      <c r="G224" s="48"/>
      <c r="H224" s="55"/>
      <c r="I224" s="56"/>
    </row>
    <row r="225" spans="1:9" ht="20.25" customHeight="1">
      <c r="A225" s="48"/>
      <c r="B225" s="48"/>
      <c r="C225" s="48"/>
      <c r="D225" s="48"/>
      <c r="E225" s="48"/>
      <c r="F225" s="48"/>
      <c r="G225" s="48"/>
      <c r="H225" s="55"/>
      <c r="I225" s="56"/>
    </row>
    <row r="226" spans="1:9">
      <c r="A226" s="48"/>
      <c r="B226" s="48"/>
      <c r="C226" s="48"/>
      <c r="D226" s="48"/>
      <c r="E226" s="48"/>
      <c r="F226" s="48"/>
      <c r="G226" s="48"/>
      <c r="H226" s="55"/>
      <c r="I226" s="56"/>
    </row>
    <row r="227" spans="1:9">
      <c r="A227" s="48"/>
      <c r="B227" s="48"/>
      <c r="C227" s="48"/>
      <c r="D227" s="48"/>
      <c r="E227" s="48"/>
      <c r="F227" s="48"/>
      <c r="G227" s="48"/>
      <c r="H227" s="55"/>
      <c r="I227" s="56"/>
    </row>
    <row r="228" spans="1:9">
      <c r="A228" s="48"/>
      <c r="B228" s="48"/>
      <c r="C228" s="48"/>
      <c r="D228" s="48"/>
      <c r="E228" s="48"/>
      <c r="F228" s="48"/>
      <c r="G228" s="48"/>
      <c r="H228" s="55"/>
      <c r="I228" s="56"/>
    </row>
    <row r="229" spans="1:9">
      <c r="A229" s="48"/>
      <c r="B229" s="48"/>
      <c r="C229" s="48"/>
      <c r="D229" s="48"/>
      <c r="E229" s="48"/>
      <c r="F229" s="48"/>
      <c r="G229" s="48"/>
      <c r="H229" s="55"/>
      <c r="I229" s="56"/>
    </row>
    <row r="230" spans="1:9">
      <c r="A230" s="48"/>
      <c r="B230" s="48"/>
      <c r="C230" s="48"/>
      <c r="D230" s="48"/>
      <c r="E230" s="48"/>
      <c r="F230" s="48"/>
      <c r="G230" s="48"/>
      <c r="H230" s="55"/>
      <c r="I230" s="56"/>
    </row>
    <row r="231" spans="1:9">
      <c r="A231" s="48"/>
      <c r="B231" s="48"/>
      <c r="C231" s="48"/>
      <c r="D231" s="48"/>
      <c r="E231" s="48"/>
      <c r="F231" s="48"/>
      <c r="G231" s="48"/>
      <c r="H231" s="55"/>
      <c r="I231" s="56"/>
    </row>
    <row r="232" spans="1:9">
      <c r="A232" s="48"/>
      <c r="B232" s="48"/>
      <c r="C232" s="48"/>
      <c r="D232" s="48"/>
      <c r="E232" s="48"/>
      <c r="F232" s="48"/>
      <c r="G232" s="48"/>
      <c r="H232" s="55"/>
      <c r="I232" s="56"/>
    </row>
    <row r="233" spans="1:9">
      <c r="A233" s="48"/>
      <c r="B233" s="48"/>
      <c r="C233" s="48"/>
      <c r="D233" s="48"/>
      <c r="E233" s="48"/>
      <c r="F233" s="48"/>
      <c r="G233" s="48"/>
      <c r="H233" s="55"/>
      <c r="I233" s="56"/>
    </row>
    <row r="234" spans="1:9">
      <c r="A234" s="48"/>
      <c r="B234" s="48"/>
      <c r="C234" s="48"/>
      <c r="D234" s="48"/>
      <c r="E234" s="48"/>
      <c r="F234" s="48"/>
      <c r="G234" s="48"/>
      <c r="H234" s="55"/>
      <c r="I234" s="56"/>
    </row>
    <row r="235" spans="1:9">
      <c r="A235" s="48"/>
      <c r="B235" s="48"/>
      <c r="C235" s="48"/>
      <c r="D235" s="48"/>
      <c r="E235" s="48"/>
      <c r="F235" s="48"/>
      <c r="G235" s="48"/>
      <c r="H235" s="55"/>
      <c r="I235" s="56"/>
    </row>
    <row r="236" spans="1:9">
      <c r="A236" s="48"/>
      <c r="B236" s="48"/>
      <c r="C236" s="48"/>
      <c r="D236" s="48"/>
      <c r="E236" s="48"/>
      <c r="F236" s="48"/>
      <c r="G236" s="48"/>
      <c r="H236" s="55"/>
      <c r="I236" s="56"/>
    </row>
    <row r="237" spans="1:9">
      <c r="A237" s="48"/>
      <c r="B237" s="48"/>
      <c r="C237" s="48"/>
      <c r="D237" s="48"/>
      <c r="E237" s="48"/>
      <c r="F237" s="48"/>
      <c r="G237" s="48"/>
      <c r="H237" s="55"/>
      <c r="I237" s="56"/>
    </row>
    <row r="238" spans="1:9">
      <c r="A238" s="48"/>
      <c r="B238" s="48"/>
      <c r="C238" s="48"/>
      <c r="D238" s="48"/>
      <c r="E238" s="48"/>
      <c r="F238" s="48"/>
      <c r="G238" s="48"/>
      <c r="H238" s="55"/>
      <c r="I238" s="56"/>
    </row>
    <row r="239" spans="1:9">
      <c r="A239" s="48"/>
      <c r="B239" s="48"/>
      <c r="C239" s="48"/>
      <c r="D239" s="48"/>
      <c r="E239" s="48"/>
      <c r="F239" s="48"/>
      <c r="G239" s="48"/>
      <c r="H239" s="55"/>
      <c r="I239" s="56"/>
    </row>
    <row r="240" spans="1:9">
      <c r="A240" s="48"/>
      <c r="B240" s="48"/>
      <c r="C240" s="48"/>
      <c r="D240" s="48"/>
      <c r="E240" s="48"/>
      <c r="F240" s="48"/>
      <c r="G240" s="48"/>
      <c r="H240" s="55"/>
      <c r="I240" s="56"/>
    </row>
    <row r="241" spans="1:9">
      <c r="A241" s="48"/>
      <c r="B241" s="48"/>
      <c r="C241" s="48"/>
      <c r="D241" s="48"/>
      <c r="E241" s="48"/>
      <c r="F241" s="48"/>
      <c r="G241" s="48"/>
      <c r="H241" s="55"/>
      <c r="I241" s="56"/>
    </row>
    <row r="242" spans="1:9">
      <c r="I242" s="56"/>
    </row>
    <row r="243" spans="1:9">
      <c r="I243" s="56"/>
    </row>
    <row r="244" spans="1:9">
      <c r="I244" s="56"/>
    </row>
    <row r="245" spans="1:9">
      <c r="I245" s="56"/>
    </row>
    <row r="246" spans="1:9">
      <c r="I246" s="56"/>
    </row>
    <row r="247" spans="1:9">
      <c r="I247" s="56"/>
    </row>
    <row r="248" spans="1:9">
      <c r="I248" s="56"/>
    </row>
    <row r="249" spans="1:9">
      <c r="I249" s="56"/>
    </row>
    <row r="250" spans="1:9">
      <c r="I250" s="56"/>
    </row>
    <row r="251" spans="1:9">
      <c r="I251" s="56"/>
    </row>
    <row r="252" spans="1:9">
      <c r="I252" s="56"/>
    </row>
    <row r="253" spans="1:9">
      <c r="I253" s="56"/>
    </row>
    <row r="254" spans="1:9">
      <c r="I254" s="56"/>
    </row>
    <row r="255" spans="1:9">
      <c r="I255" s="56"/>
    </row>
    <row r="256" spans="1:9">
      <c r="I256" s="56"/>
    </row>
    <row r="257" spans="9:9">
      <c r="I257" s="56"/>
    </row>
    <row r="258" spans="9:9">
      <c r="I258" s="56"/>
    </row>
    <row r="259" spans="9:9">
      <c r="I259" s="56"/>
    </row>
    <row r="260" spans="9:9">
      <c r="I260" s="56"/>
    </row>
    <row r="261" spans="9:9">
      <c r="I261" s="56"/>
    </row>
  </sheetData>
  <mergeCells count="10">
    <mergeCell ref="B140:I140"/>
    <mergeCell ref="B1:C1"/>
    <mergeCell ref="B2:C2"/>
    <mergeCell ref="D2:E2"/>
    <mergeCell ref="A138:B138"/>
    <mergeCell ref="D138:G138"/>
    <mergeCell ref="A137:B137"/>
    <mergeCell ref="D137:G137"/>
    <mergeCell ref="F2:G2"/>
    <mergeCell ref="B3:C3"/>
  </mergeCells>
  <phoneticPr fontId="5" type="noConversion"/>
  <pageMargins left="0.75" right="0.75" top="1" bottom="1" header="0.5" footer="0.5"/>
  <pageSetup paperSize="188" scale="6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AF04-0141-4225-B670-3A338AED54E5}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Partic.-Attendance_E.S.P.</vt:lpstr>
      <vt:lpstr>Assignments_Projects Rec.</vt:lpstr>
      <vt:lpstr>Exam_Course Marks_etc_E.S.P.</vt:lpstr>
      <vt:lpstr>Sheet1</vt:lpstr>
      <vt:lpstr>'Assignments_Projects Rec.'!Print_Area</vt:lpstr>
      <vt:lpstr>'Exam_Course Marks_etc_E.S.P.'!Print_Area</vt:lpstr>
      <vt:lpstr>'Partic.-Attendance_E.S.P.'!Print_Area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ΑΥΡΑ</dc:creator>
  <cp:lastModifiedBy>STAVROULA KARAFILI</cp:lastModifiedBy>
  <cp:lastPrinted>2012-01-11T21:07:06Z</cp:lastPrinted>
  <dcterms:created xsi:type="dcterms:W3CDTF">2009-02-20T19:04:13Z</dcterms:created>
  <dcterms:modified xsi:type="dcterms:W3CDTF">2026-03-06T21:42:04Z</dcterms:modified>
</cp:coreProperties>
</file>