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4" i="1" l="1"/>
  <c r="F5" i="1"/>
  <c r="F6" i="1"/>
  <c r="F7" i="1"/>
  <c r="D5" i="1"/>
  <c r="D6" i="1"/>
  <c r="D7" i="1"/>
  <c r="D4" i="1"/>
  <c r="C5" i="1"/>
  <c r="C6" i="1"/>
  <c r="C7" i="1"/>
  <c r="C4" i="1"/>
</calcChain>
</file>

<file path=xl/sharedStrings.xml><?xml version="1.0" encoding="utf-8"?>
<sst xmlns="http://schemas.openxmlformats.org/spreadsheetml/2006/main" count="17" uniqueCount="17">
  <si>
    <t>ΚΑΤΑΣΤΑΣΗ ΜΙΣΘΟΔΟΣΙΑΣ</t>
  </si>
  <si>
    <t>ΟΝΟΜΑΤΕΠΩΝΥΜΟ</t>
  </si>
  <si>
    <t>ΜΕΙΚΤΕΣ ΑΠΟΔΟΧΕΣ</t>
  </si>
  <si>
    <t>ΚΡΑΤΗΣΕΙΣ 16%</t>
  </si>
  <si>
    <t>ΚΑΘΑΡΕΣ ΑΠΟΔΟΧΕΣ</t>
  </si>
  <si>
    <t>ΑΡ ΤΕΚΝΩΝ</t>
  </si>
  <si>
    <t>ΠΡΟΟΠΤΙΚΗ ΑΥΞΗΣΗΣ</t>
  </si>
  <si>
    <t>Ιωάννου Γιώργος</t>
  </si>
  <si>
    <t>Βασιλείου Κώστας</t>
  </si>
  <si>
    <t>Παππάς Νικόλαος</t>
  </si>
  <si>
    <t>Παπαδόπουλος Γιάννης</t>
  </si>
  <si>
    <t>ΤΕΚΝΑ</t>
  </si>
  <si>
    <t>ΚΑΘ.ΑΠΟΔ</t>
  </si>
  <si>
    <t>αυτοκίνητο</t>
  </si>
  <si>
    <t>Μάρκα</t>
  </si>
  <si>
    <t>Τιμή</t>
  </si>
  <si>
    <t xml:space="preserve">Κυβικά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</si>
</sst>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08]_-;\-* #,##0.00\ [$€-408]_-;_-* &quot;-&quot;??\ [$€-408]_-;_-@_-"/>
  </numFmts>
  <fonts count="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26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justify" wrapText="1"/>
    </xf>
    <xf numFmtId="0" fontId="1" fillId="0" borderId="0" xfId="0" applyFont="1"/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vertical="justify" wrapText="1"/>
    </xf>
    <xf numFmtId="164" fontId="0" fillId="0" borderId="0" xfId="0" applyNumberForma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zoomScale="160" zoomScaleNormal="160" workbookViewId="0">
      <selection activeCell="C12" sqref="C12"/>
    </sheetView>
  </sheetViews>
  <sheetFormatPr defaultRowHeight="15" x14ac:dyDescent="0.25"/>
  <cols>
    <col min="1" max="1" width="24.7109375" bestFit="1" customWidth="1"/>
    <col min="2" max="2" width="11.140625" customWidth="1"/>
    <col min="3" max="3" width="11" customWidth="1"/>
    <col min="4" max="4" width="11.42578125" customWidth="1"/>
    <col min="5" max="5" width="10.85546875" customWidth="1"/>
    <col min="6" max="6" width="12.5703125" customWidth="1"/>
  </cols>
  <sheetData>
    <row r="1" spans="1:8" x14ac:dyDescent="0.25">
      <c r="A1" s="2" t="s">
        <v>0</v>
      </c>
    </row>
    <row r="3" spans="1:8" ht="30" x14ac:dyDescent="0.25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1"/>
    </row>
    <row r="4" spans="1:8" x14ac:dyDescent="0.25">
      <c r="A4" t="s">
        <v>7</v>
      </c>
      <c r="B4" s="5">
        <v>800</v>
      </c>
      <c r="C4" s="5">
        <f>B4*0.16</f>
        <v>128</v>
      </c>
      <c r="D4" s="5">
        <f>B4-C4</f>
        <v>672</v>
      </c>
      <c r="E4">
        <v>2</v>
      </c>
      <c r="F4" t="str">
        <f>IF(OR(E4&gt;=H$5,D4&lt;=H$7),"ΑΥΞΗΣΗ","ΟΧΙ ΑΥΞΗΣΗ")</f>
        <v>ΑΥΞΗΣΗ</v>
      </c>
      <c r="H4" t="s">
        <v>11</v>
      </c>
    </row>
    <row r="5" spans="1:8" x14ac:dyDescent="0.25">
      <c r="A5" t="s">
        <v>8</v>
      </c>
      <c r="B5" s="5">
        <v>900</v>
      </c>
      <c r="C5" s="5">
        <f t="shared" ref="C5:C7" si="0">B5*0.16</f>
        <v>144</v>
      </c>
      <c r="D5" s="5">
        <f t="shared" ref="D5:D7" si="1">B5-C5</f>
        <v>756</v>
      </c>
      <c r="E5">
        <v>1</v>
      </c>
      <c r="F5" t="str">
        <f t="shared" ref="F5:F7" si="2">IF(OR(E5&gt;=H$5,B5&lt;=H$7),"ΑΥΞΗΣΗ","ΟΧΙ ΑΥΞΗΣΗ")</f>
        <v>ΟΧΙ ΑΥΞΗΣΗ</v>
      </c>
      <c r="H5">
        <v>2</v>
      </c>
    </row>
    <row r="6" spans="1:8" x14ac:dyDescent="0.25">
      <c r="A6" t="s">
        <v>9</v>
      </c>
      <c r="B6" s="5">
        <v>1500</v>
      </c>
      <c r="C6" s="5">
        <f t="shared" si="0"/>
        <v>240</v>
      </c>
      <c r="D6" s="5">
        <f t="shared" si="1"/>
        <v>1260</v>
      </c>
      <c r="E6">
        <v>0</v>
      </c>
      <c r="F6" t="str">
        <f t="shared" si="2"/>
        <v>ΟΧΙ ΑΥΞΗΣΗ</v>
      </c>
      <c r="H6" t="s">
        <v>12</v>
      </c>
    </row>
    <row r="7" spans="1:8" x14ac:dyDescent="0.25">
      <c r="A7" t="s">
        <v>10</v>
      </c>
      <c r="B7" s="5">
        <v>750</v>
      </c>
      <c r="C7" s="5">
        <f t="shared" si="0"/>
        <v>120</v>
      </c>
      <c r="D7" s="5">
        <f t="shared" si="1"/>
        <v>630</v>
      </c>
      <c r="E7">
        <v>3</v>
      </c>
      <c r="F7" t="str">
        <f t="shared" si="2"/>
        <v>ΑΥΞΗΣΗ</v>
      </c>
      <c r="H7">
        <v>800</v>
      </c>
    </row>
    <row r="9" spans="1:8" ht="14.25" customHeight="1" x14ac:dyDescent="0.5">
      <c r="A9" s="6"/>
    </row>
    <row r="10" spans="1:8" x14ac:dyDescent="0.25">
      <c r="A10" t="s">
        <v>13</v>
      </c>
    </row>
    <row r="11" spans="1:8" x14ac:dyDescent="0.25">
      <c r="A11" t="s">
        <v>14</v>
      </c>
      <c r="B11" t="s">
        <v>15</v>
      </c>
      <c r="C11" t="s">
        <v>16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Mennis Vangelis</dc:creator>
  <cp:lastModifiedBy>Mennis Vangelis</cp:lastModifiedBy>
  <dcterms:created xsi:type="dcterms:W3CDTF">2018-02-20T07:37:10Z</dcterms:created>
  <dcterms:modified xsi:type="dcterms:W3CDTF">2018-02-20T08:26:44Z</dcterms:modified>
</cp:coreProperties>
</file>