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6140" windowHeight="8676" tabRatio="691" activeTab="0"/>
  </bookViews>
  <sheets>
    <sheet name="Περιγραφή Προβλήματος" sheetId="1" r:id="rId1"/>
    <sheet name="Answer Report 1" sheetId="2" r:id="rId2"/>
    <sheet name="Sensitivity Report 1" sheetId="3" r:id="rId3"/>
    <sheet name="Limits Report 1" sheetId="4" r:id="rId4"/>
    <sheet name="Προσφορά Μεγαλύτερη Ζητησ_Solve" sheetId="5" r:id="rId5"/>
  </sheets>
  <definedNames>
    <definedName name="solver_adj" localSheetId="0" hidden="1">'Περιγραφή Προβλήματος'!$F$41:$I$43</definedName>
    <definedName name="solver_adj" localSheetId="4" hidden="1">'Προσφορά Μεγαλύτερη Ζητησ_Solve'!$F$41:$I$43</definedName>
    <definedName name="solver_cvg" localSheetId="0" hidden="1">0.0001</definedName>
    <definedName name="solver_cvg" localSheetId="4" hidden="1">0.0001</definedName>
    <definedName name="solver_drv" localSheetId="0" hidden="1">1</definedName>
    <definedName name="solver_drv" localSheetId="4" hidden="1">1</definedName>
    <definedName name="solver_est" localSheetId="0" hidden="1">1</definedName>
    <definedName name="solver_est" localSheetId="4" hidden="1">1</definedName>
    <definedName name="solver_itr" localSheetId="0" hidden="1">100</definedName>
    <definedName name="solver_itr" localSheetId="4" hidden="1">100</definedName>
    <definedName name="solver_lhs1" localSheetId="0" hidden="1">'Περιγραφή Προβλήματος'!$L$41:$L$43</definedName>
    <definedName name="solver_lhs1" localSheetId="4" hidden="1">'Προσφορά Μεγαλύτερη Ζητησ_Solve'!$L$41:$L$43</definedName>
    <definedName name="solver_lhs2" localSheetId="0" hidden="1">'Περιγραφή Προβλήματος'!$F$45:$I$45</definedName>
    <definedName name="solver_lhs2" localSheetId="4" hidden="1">'Προσφορά Μεγαλύτερη Ζητησ_Solve'!$F$45:$I$45</definedName>
    <definedName name="solver_lhs3" localSheetId="0" hidden="1">'Περιγραφή Προβλήματος'!$F$41:$I$43</definedName>
    <definedName name="solver_lhs3" localSheetId="4" hidden="1">'Προσφορά Μεγαλύτερη Ζητησ_Solve'!$F$41:$I$43</definedName>
    <definedName name="solver_lin" localSheetId="0" hidden="1">1</definedName>
    <definedName name="solver_lin" localSheetId="4" hidden="1">1</definedName>
    <definedName name="solver_neg" localSheetId="0" hidden="1">2</definedName>
    <definedName name="solver_neg" localSheetId="4" hidden="1">2</definedName>
    <definedName name="solver_num" localSheetId="0" hidden="1">3</definedName>
    <definedName name="solver_num" localSheetId="4" hidden="1">3</definedName>
    <definedName name="solver_nwt" localSheetId="0" hidden="1">1</definedName>
    <definedName name="solver_nwt" localSheetId="4" hidden="1">1</definedName>
    <definedName name="solver_opt" localSheetId="0" hidden="1">'Περιγραφή Προβλήματος'!$M$38</definedName>
    <definedName name="solver_opt" localSheetId="4" hidden="1">'Προσφορά Μεγαλύτερη Ζητησ_Solve'!$M$38</definedName>
    <definedName name="solver_pre" localSheetId="0" hidden="1">0.000001</definedName>
    <definedName name="solver_pre" localSheetId="4" hidden="1">0.000001</definedName>
    <definedName name="solver_rel1" localSheetId="0" hidden="1">1</definedName>
    <definedName name="solver_rel1" localSheetId="4" hidden="1">1</definedName>
    <definedName name="solver_rel2" localSheetId="0" hidden="1">3</definedName>
    <definedName name="solver_rel2" localSheetId="4" hidden="1">3</definedName>
    <definedName name="solver_rel3" localSheetId="0" hidden="1">3</definedName>
    <definedName name="solver_rel3" localSheetId="4" hidden="1">3</definedName>
    <definedName name="solver_rhs1" localSheetId="0" hidden="1">'Περιγραφή Προβλήματος'!$M$41:$M$43</definedName>
    <definedName name="solver_rhs1" localSheetId="4" hidden="1">'Προσφορά Μεγαλύτερη Ζητησ_Solve'!$M$41:$M$43</definedName>
    <definedName name="solver_rhs2" localSheetId="0" hidden="1">'Περιγραφή Προβλήματος'!$F$47:$I$47</definedName>
    <definedName name="solver_rhs2" localSheetId="4" hidden="1">'Προσφορά Μεγαλύτερη Ζητησ_Solve'!$F$47:$I$47</definedName>
    <definedName name="solver_rhs3" localSheetId="0" hidden="1">0</definedName>
    <definedName name="solver_rhs3" localSheetId="4" hidden="1">0</definedName>
    <definedName name="solver_scl" localSheetId="0" hidden="1">2</definedName>
    <definedName name="solver_scl" localSheetId="4" hidden="1">2</definedName>
    <definedName name="solver_sho" localSheetId="0" hidden="1">2</definedName>
    <definedName name="solver_sho" localSheetId="4" hidden="1">2</definedName>
    <definedName name="solver_tim" localSheetId="0" hidden="1">100</definedName>
    <definedName name="solver_tim" localSheetId="4" hidden="1">100</definedName>
    <definedName name="solver_tol" localSheetId="0" hidden="1">0.05</definedName>
    <definedName name="solver_tol" localSheetId="4" hidden="1">0.05</definedName>
    <definedName name="solver_typ" localSheetId="0" hidden="1">2</definedName>
    <definedName name="solver_typ" localSheetId="4" hidden="1">2</definedName>
    <definedName name="solver_val" localSheetId="0" hidden="1">0</definedName>
    <definedName name="solver_val" localSheetId="4" hidden="1">0</definedName>
  </definedNames>
  <calcPr fullCalcOnLoad="1"/>
</workbook>
</file>

<file path=xl/comments1.xml><?xml version="1.0" encoding="utf-8"?>
<comments xmlns="http://schemas.openxmlformats.org/spreadsheetml/2006/main">
  <authors>
    <author>m.mavri</author>
  </authors>
  <commentList>
    <comment ref="M38" authorId="0">
      <text>
        <r>
          <rPr>
            <b/>
            <sz val="8"/>
            <rFont val="Tahoma"/>
            <family val="0"/>
          </rPr>
          <t>m.mavri: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m.mavri</author>
  </authors>
  <commentList>
    <comment ref="M38" authorId="0">
      <text>
        <r>
          <rPr>
            <b/>
            <sz val="8"/>
            <rFont val="Tahoma"/>
            <family val="0"/>
          </rPr>
          <t>m.mavri: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<sst xmlns="http://schemas.openxmlformats.org/spreadsheetml/2006/main" count="292" uniqueCount="102">
  <si>
    <t>x11</t>
  </si>
  <si>
    <t>x12</t>
  </si>
  <si>
    <t>x21</t>
  </si>
  <si>
    <t>x22</t>
  </si>
  <si>
    <t>x31</t>
  </si>
  <si>
    <t>x32</t>
  </si>
  <si>
    <t>x14</t>
  </si>
  <si>
    <t>x24</t>
  </si>
  <si>
    <t>x34</t>
  </si>
  <si>
    <t>x13</t>
  </si>
  <si>
    <t>x23</t>
  </si>
  <si>
    <t>x33</t>
  </si>
  <si>
    <t>Α</t>
  </si>
  <si>
    <t>Β</t>
  </si>
  <si>
    <t>Γ</t>
  </si>
  <si>
    <t>Προορισμός</t>
  </si>
  <si>
    <t>Προέλευση</t>
  </si>
  <si>
    <t>Ζήτηση</t>
  </si>
  <si>
    <t>Προσφορά</t>
  </si>
  <si>
    <t>x15</t>
  </si>
  <si>
    <t>x25</t>
  </si>
  <si>
    <t>x35</t>
  </si>
  <si>
    <t>Μεταβλητές</t>
  </si>
  <si>
    <t>Συνολικό Κόστος</t>
  </si>
  <si>
    <t>Microsoft Excel 11.0 Answer Report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</si>
  <si>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</si>
  <si>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</si>
  <si>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</si>
  <si>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</si>
  <si>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</si>
  <si>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</si>
  <si>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</si>
  <si>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</si>
  <si>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</si>
  <si>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</si>
  <si>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</si>
  <si>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Not Binding</t>
  </si>
  <si>
    <t>Binding</t>
  </si>
  <si>
    <t>Microsoft Excel 11.0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</si>
  <si>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</si>
  <si>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</si>
  <si>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</si>
  <si>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</si>
  <si>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</si>
  <si>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</si>
  <si>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</si>
  <si>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</si>
  <si>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</si>
  <si>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</si>
  <si>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</si>
  <si>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</si>
  <si>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</si>
  <si>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Microsoft Excel 11.0 Limits Report</t>
  </si>
  <si>
    <t>Worksheet: [Πρόβλημα Μεταφοράς_Προσφορά ΜΕΓΑΛΥΤΕΡΗ Ζήτηση Solver.xls]Limits Report 1</t>
  </si>
  <si>
    <t>Target</t>
  </si>
  <si>
    <t>Adjustable</t>
  </si>
  <si>
    <t>Lower</t>
  </si>
  <si>
    <t>Limit</t>
  </si>
  <si>
    <t>Result</t>
  </si>
  <si>
    <t>Upper</t>
  </si>
  <si>
    <t>Worksheet: [Πρόβλημα Μεταφοράς_Προσφορά ΜΕΓΑΛΥΤΕΡΗ Ζήτηση Solver.xls]Προσφορά Μεγαλύτερη Ζητησ_Solve</t>
  </si>
  <si>
    <t>Report Created: 12/6/2007 12:16:46 μμ</t>
  </si>
  <si>
    <t>$M$38</t>
  </si>
  <si>
    <t>$F$41</t>
  </si>
  <si>
    <t>$G$41</t>
  </si>
  <si>
    <t>$H$41</t>
  </si>
  <si>
    <t>$I$41</t>
  </si>
  <si>
    <t>$F$42</t>
  </si>
  <si>
    <t>$G$42</t>
  </si>
  <si>
    <t>$H$42</t>
  </si>
  <si>
    <t>$I$42</t>
  </si>
  <si>
    <t>$F$43</t>
  </si>
  <si>
    <t>$G$43</t>
  </si>
  <si>
    <t>$H$43</t>
  </si>
  <si>
    <t>$I$43</t>
  </si>
  <si>
    <t>$L$41</t>
  </si>
  <si>
    <t>$L$41&lt;=$M$41</t>
  </si>
  <si>
    <t>$L$42</t>
  </si>
  <si>
    <t>$L$42&lt;=$M$42</t>
  </si>
  <si>
    <t>$L$43</t>
  </si>
  <si>
    <t>$L$43&lt;=$M$43</t>
  </si>
  <si>
    <t>$F$45</t>
  </si>
  <si>
    <t>$F$45&gt;=$F$47</t>
  </si>
  <si>
    <t>$G$45</t>
  </si>
  <si>
    <t>$G$45&gt;=$G$47</t>
  </si>
  <si>
    <t>$H$45</t>
  </si>
  <si>
    <t>$H$45&gt;=$H$47</t>
  </si>
  <si>
    <t>$I$45</t>
  </si>
  <si>
    <t>$I$45&gt;=$I$47</t>
  </si>
  <si>
    <t>$F$41&gt;=0</t>
  </si>
  <si>
    <t>$G$41&gt;=0</t>
  </si>
  <si>
    <t>$H$41&gt;=0</t>
  </si>
  <si>
    <t>$I$41&gt;=0</t>
  </si>
  <si>
    <t>$F$42&gt;=0</t>
  </si>
  <si>
    <t>$G$42&gt;=0</t>
  </si>
  <si>
    <t>$H$42&gt;=0</t>
  </si>
  <si>
    <t>$I$42&gt;=0</t>
  </si>
  <si>
    <t>$F$43&gt;=0</t>
  </si>
  <si>
    <t>$G$43&gt;=0</t>
  </si>
  <si>
    <t>$H$43&gt;=0</t>
  </si>
  <si>
    <t>$I$43&gt;=0</t>
  </si>
  <si>
    <t>Report Created: 12/6/2007 12:16:47 μμ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</si>
</sst>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ashDotDot"/>
      <top style="medium"/>
      <bottom>
        <color indexed="63"/>
      </bottom>
    </border>
    <border>
      <left style="dashDotDot"/>
      <right style="medium"/>
      <top style="medium"/>
      <bottom style="dashDot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6" xfId="0" applyNumberForma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4:Q47"/>
  <sheetViews>
    <sheetView tabSelected="1" workbookViewId="0" topLeftCell="A22">
      <selection activeCell="N38" sqref="N38"/>
    </sheetView>
  </sheetViews>
  <sheetFormatPr defaultColWidth="9.140625" defaultRowHeight="12.75"/>
  <cols>
    <col min="5" max="5" width="10.8515625" style="0" bestFit="1" customWidth="1"/>
    <col min="16" max="16" width="9.7109375" style="0" bestFit="1" customWidth="1"/>
  </cols>
  <sheetData>
    <row r="4" spans="6:15" ht="12.75">
      <c r="F4" s="35" t="s">
        <v>15</v>
      </c>
      <c r="G4" s="35"/>
      <c r="H4" s="35"/>
      <c r="I4" s="35"/>
      <c r="J4" s="35"/>
      <c r="K4" s="35"/>
      <c r="L4" s="35"/>
      <c r="M4" s="35"/>
      <c r="N4" s="2"/>
      <c r="O4" s="2"/>
    </row>
    <row r="6" spans="5:15" ht="12.75">
      <c r="E6" s="2" t="s">
        <v>16</v>
      </c>
      <c r="F6" s="35">
        <v>1</v>
      </c>
      <c r="G6" s="35"/>
      <c r="H6" s="35">
        <v>2</v>
      </c>
      <c r="I6" s="35"/>
      <c r="J6" s="35">
        <v>3</v>
      </c>
      <c r="K6" s="35"/>
      <c r="L6" s="35">
        <v>4</v>
      </c>
      <c r="M6" s="35"/>
      <c r="N6" s="2"/>
      <c r="O6" s="2"/>
    </row>
    <row r="7" ht="13.5" thickBot="1">
      <c r="P7" s="14" t="s">
        <v>18</v>
      </c>
    </row>
    <row r="8" spans="5:16" ht="12.75">
      <c r="E8" s="34" t="s">
        <v>12</v>
      </c>
      <c r="F8" s="5"/>
      <c r="G8" s="6">
        <v>6</v>
      </c>
      <c r="H8" s="5"/>
      <c r="I8" s="6">
        <v>9</v>
      </c>
      <c r="J8" s="5"/>
      <c r="K8" s="6">
        <v>4</v>
      </c>
      <c r="L8" s="5"/>
      <c r="M8" s="6">
        <v>7</v>
      </c>
      <c r="N8" s="7"/>
      <c r="O8" s="7"/>
      <c r="P8" s="31">
        <v>20</v>
      </c>
    </row>
    <row r="9" spans="5:16" ht="13.5" thickBot="1">
      <c r="E9" s="34"/>
      <c r="F9" s="32" t="s">
        <v>0</v>
      </c>
      <c r="G9" s="33"/>
      <c r="H9" s="32" t="s">
        <v>1</v>
      </c>
      <c r="I9" s="33"/>
      <c r="J9" s="32" t="s">
        <v>9</v>
      </c>
      <c r="K9" s="33"/>
      <c r="L9" s="32" t="s">
        <v>6</v>
      </c>
      <c r="M9" s="33"/>
      <c r="N9" s="9"/>
      <c r="O9" s="9"/>
      <c r="P9" s="31"/>
    </row>
    <row r="10" spans="5:16" ht="12.75">
      <c r="E10" s="34" t="s">
        <v>13</v>
      </c>
      <c r="F10" s="5"/>
      <c r="G10" s="6">
        <v>3</v>
      </c>
      <c r="H10" s="5"/>
      <c r="I10" s="6">
        <v>2</v>
      </c>
      <c r="J10" s="5"/>
      <c r="K10" s="6">
        <v>5</v>
      </c>
      <c r="L10" s="5"/>
      <c r="M10" s="6">
        <v>6</v>
      </c>
      <c r="N10" s="7"/>
      <c r="O10" s="7"/>
      <c r="P10" s="31">
        <v>40</v>
      </c>
    </row>
    <row r="11" spans="5:16" ht="13.5" thickBot="1">
      <c r="E11" s="34"/>
      <c r="F11" s="32" t="s">
        <v>2</v>
      </c>
      <c r="G11" s="33"/>
      <c r="H11" s="32" t="s">
        <v>3</v>
      </c>
      <c r="I11" s="33"/>
      <c r="J11" s="32" t="s">
        <v>10</v>
      </c>
      <c r="K11" s="33"/>
      <c r="L11" s="32" t="s">
        <v>7</v>
      </c>
      <c r="M11" s="33"/>
      <c r="N11" s="9"/>
      <c r="O11" s="9"/>
      <c r="P11" s="31"/>
    </row>
    <row r="12" spans="5:16" ht="12.75">
      <c r="E12" s="4" t="s">
        <v>14</v>
      </c>
      <c r="F12" s="5"/>
      <c r="G12" s="6">
        <v>4</v>
      </c>
      <c r="H12" s="5"/>
      <c r="I12" s="6">
        <v>8</v>
      </c>
      <c r="J12" s="5"/>
      <c r="K12" s="6">
        <v>2</v>
      </c>
      <c r="L12" s="5"/>
      <c r="M12" s="6">
        <v>3</v>
      </c>
      <c r="N12" s="7"/>
      <c r="O12" s="7"/>
      <c r="P12" s="31">
        <v>30</v>
      </c>
    </row>
    <row r="13" spans="5:17" ht="13.5" thickBot="1">
      <c r="E13" s="1"/>
      <c r="F13" s="32" t="s">
        <v>4</v>
      </c>
      <c r="G13" s="33"/>
      <c r="H13" s="32" t="s">
        <v>5</v>
      </c>
      <c r="I13" s="33"/>
      <c r="J13" s="32" t="s">
        <v>11</v>
      </c>
      <c r="K13" s="33"/>
      <c r="L13" s="32" t="s">
        <v>8</v>
      </c>
      <c r="M13" s="33"/>
      <c r="N13" s="9"/>
      <c r="O13" s="9"/>
      <c r="P13" s="31"/>
      <c r="Q13" s="14">
        <v>90</v>
      </c>
    </row>
    <row r="14" spans="5:16" ht="13.5" thickBot="1"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10"/>
    </row>
    <row r="15" spans="5:16" ht="12.75">
      <c r="E15" s="12" t="s">
        <v>17</v>
      </c>
      <c r="F15" s="36">
        <v>10</v>
      </c>
      <c r="G15" s="36"/>
      <c r="H15" s="36">
        <v>25</v>
      </c>
      <c r="I15" s="36"/>
      <c r="J15" s="36">
        <v>15</v>
      </c>
      <c r="K15" s="36"/>
      <c r="L15" s="36">
        <v>25</v>
      </c>
      <c r="M15" s="36"/>
      <c r="N15" s="9"/>
      <c r="O15" s="9"/>
      <c r="P15" s="13">
        <v>75</v>
      </c>
    </row>
    <row r="16" spans="6:15" ht="12.75"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6:15" ht="12.75"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6:15" ht="12.75">
      <c r="F18" s="8"/>
      <c r="G18" s="8"/>
      <c r="H18" s="8"/>
      <c r="I18" s="8"/>
      <c r="J18" s="8"/>
      <c r="K18" s="8"/>
      <c r="L18" s="8"/>
      <c r="M18" s="8"/>
      <c r="N18" s="8"/>
      <c r="O18" s="8"/>
    </row>
    <row r="21" spans="6:15" ht="12.75">
      <c r="F21" s="35" t="s">
        <v>15</v>
      </c>
      <c r="G21" s="35"/>
      <c r="H21" s="35"/>
      <c r="I21" s="35"/>
      <c r="J21" s="35"/>
      <c r="K21" s="35"/>
      <c r="L21" s="35"/>
      <c r="M21" s="35"/>
      <c r="N21" s="2"/>
      <c r="O21" s="2"/>
    </row>
    <row r="23" spans="5:15" ht="12.75">
      <c r="E23" s="2" t="s">
        <v>16</v>
      </c>
      <c r="F23" s="35">
        <v>1</v>
      </c>
      <c r="G23" s="35"/>
      <c r="H23" s="35">
        <v>2</v>
      </c>
      <c r="I23" s="35"/>
      <c r="J23" s="35">
        <v>3</v>
      </c>
      <c r="K23" s="35"/>
      <c r="L23" s="35">
        <v>4</v>
      </c>
      <c r="M23" s="35"/>
      <c r="N23" s="26">
        <v>5</v>
      </c>
      <c r="O23" s="26"/>
    </row>
    <row r="24" spans="14:16" ht="13.5" thickBot="1">
      <c r="N24" s="15"/>
      <c r="O24" s="15"/>
      <c r="P24" s="3" t="s">
        <v>18</v>
      </c>
    </row>
    <row r="25" spans="5:16" ht="12.75">
      <c r="E25" s="34" t="s">
        <v>12</v>
      </c>
      <c r="F25" s="5"/>
      <c r="G25" s="6">
        <v>6</v>
      </c>
      <c r="H25" s="5"/>
      <c r="I25" s="6">
        <v>9</v>
      </c>
      <c r="J25" s="5"/>
      <c r="K25" s="6">
        <v>4</v>
      </c>
      <c r="L25" s="5"/>
      <c r="M25" s="6">
        <v>7</v>
      </c>
      <c r="N25" s="16"/>
      <c r="O25" s="17">
        <v>0</v>
      </c>
      <c r="P25" s="31">
        <v>20</v>
      </c>
    </row>
    <row r="26" spans="5:16" ht="13.5" thickBot="1">
      <c r="E26" s="34"/>
      <c r="F26" s="32" t="s">
        <v>0</v>
      </c>
      <c r="G26" s="33"/>
      <c r="H26" s="32" t="s">
        <v>1</v>
      </c>
      <c r="I26" s="33"/>
      <c r="J26" s="32" t="s">
        <v>9</v>
      </c>
      <c r="K26" s="33"/>
      <c r="L26" s="32" t="s">
        <v>6</v>
      </c>
      <c r="M26" s="33"/>
      <c r="N26" s="27" t="s">
        <v>19</v>
      </c>
      <c r="O26" s="28"/>
      <c r="P26" s="31"/>
    </row>
    <row r="27" spans="5:16" ht="12.75">
      <c r="E27" s="34" t="s">
        <v>13</v>
      </c>
      <c r="F27" s="5"/>
      <c r="G27" s="6">
        <v>3</v>
      </c>
      <c r="H27" s="5"/>
      <c r="I27" s="6">
        <v>2</v>
      </c>
      <c r="J27" s="5"/>
      <c r="K27" s="6">
        <v>5</v>
      </c>
      <c r="L27" s="5"/>
      <c r="M27" s="6">
        <v>6</v>
      </c>
      <c r="N27" s="16"/>
      <c r="O27" s="17">
        <v>0</v>
      </c>
      <c r="P27" s="31">
        <v>40</v>
      </c>
    </row>
    <row r="28" spans="5:16" ht="13.5" thickBot="1">
      <c r="E28" s="34"/>
      <c r="F28" s="32" t="s">
        <v>2</v>
      </c>
      <c r="G28" s="33"/>
      <c r="H28" s="32" t="s">
        <v>3</v>
      </c>
      <c r="I28" s="33"/>
      <c r="J28" s="32" t="s">
        <v>10</v>
      </c>
      <c r="K28" s="33"/>
      <c r="L28" s="32" t="s">
        <v>7</v>
      </c>
      <c r="M28" s="33"/>
      <c r="N28" s="27" t="s">
        <v>20</v>
      </c>
      <c r="O28" s="28"/>
      <c r="P28" s="31"/>
    </row>
    <row r="29" spans="5:16" ht="12.75">
      <c r="E29" s="4" t="s">
        <v>14</v>
      </c>
      <c r="F29" s="5"/>
      <c r="G29" s="6">
        <v>4</v>
      </c>
      <c r="H29" s="5"/>
      <c r="I29" s="6">
        <v>8</v>
      </c>
      <c r="J29" s="5"/>
      <c r="K29" s="6">
        <v>2</v>
      </c>
      <c r="L29" s="5"/>
      <c r="M29" s="6">
        <v>3</v>
      </c>
      <c r="N29" s="16"/>
      <c r="O29" s="17">
        <v>0</v>
      </c>
      <c r="P29" s="31">
        <v>30</v>
      </c>
    </row>
    <row r="30" spans="5:16" ht="13.5" thickBot="1">
      <c r="E30" s="1"/>
      <c r="F30" s="32" t="s">
        <v>4</v>
      </c>
      <c r="G30" s="33"/>
      <c r="H30" s="32" t="s">
        <v>5</v>
      </c>
      <c r="I30" s="33"/>
      <c r="J30" s="32" t="s">
        <v>11</v>
      </c>
      <c r="K30" s="33"/>
      <c r="L30" s="32" t="s">
        <v>8</v>
      </c>
      <c r="M30" s="33"/>
      <c r="N30" s="27" t="s">
        <v>21</v>
      </c>
      <c r="O30" s="28"/>
      <c r="P30" s="31"/>
    </row>
    <row r="31" spans="5:16" ht="12.75">
      <c r="E31" s="8"/>
      <c r="F31" s="9"/>
      <c r="G31" s="9"/>
      <c r="H31" s="9"/>
      <c r="I31" s="9"/>
      <c r="J31" s="9"/>
      <c r="K31" s="9"/>
      <c r="L31" s="9"/>
      <c r="M31" s="9"/>
      <c r="N31" s="18"/>
      <c r="O31" s="18"/>
      <c r="P31" s="10"/>
    </row>
    <row r="32" spans="5:15" ht="12.75">
      <c r="E32" s="11" t="s">
        <v>17</v>
      </c>
      <c r="F32" s="30">
        <v>10</v>
      </c>
      <c r="G32" s="30"/>
      <c r="H32" s="30">
        <v>25</v>
      </c>
      <c r="I32" s="30"/>
      <c r="J32" s="30">
        <v>15</v>
      </c>
      <c r="K32" s="30"/>
      <c r="L32" s="30">
        <v>25</v>
      </c>
      <c r="M32" s="30"/>
      <c r="N32" s="29">
        <v>15</v>
      </c>
      <c r="O32" s="29"/>
    </row>
    <row r="33" spans="6:15" ht="12.75"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6:15" ht="12.75"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6:15" ht="12.75">
      <c r="F35" s="8"/>
      <c r="G35" s="8"/>
      <c r="H35" s="8"/>
      <c r="I35" s="8"/>
      <c r="J35" s="8"/>
      <c r="K35" s="8"/>
      <c r="L35" s="8"/>
      <c r="M35" s="8"/>
      <c r="N35" s="8"/>
      <c r="O35" s="8"/>
    </row>
    <row r="38" spans="11:13" ht="12.75">
      <c r="K38" s="3" t="s">
        <v>23</v>
      </c>
      <c r="M38">
        <f>F41*G25+G41*I25+H41*K25+I41*M25+F42*G27+G42*I27+H42*K27+I42*M27+F43*G29+G43*I29+H43*K29+I43*M29</f>
        <v>0</v>
      </c>
    </row>
    <row r="40" ht="12.75">
      <c r="H40" s="3" t="s">
        <v>22</v>
      </c>
    </row>
    <row r="41" spans="6:13" ht="12.75">
      <c r="F41">
        <v>0</v>
      </c>
      <c r="G41">
        <v>0</v>
      </c>
      <c r="H41">
        <v>0</v>
      </c>
      <c r="I41">
        <v>0</v>
      </c>
      <c r="L41">
        <f>F41+G41+H41+I41</f>
        <v>0</v>
      </c>
      <c r="M41">
        <v>20</v>
      </c>
    </row>
    <row r="42" spans="6:13" ht="12.75">
      <c r="F42">
        <v>0</v>
      </c>
      <c r="G42">
        <v>0</v>
      </c>
      <c r="H42">
        <v>0</v>
      </c>
      <c r="I42">
        <v>0</v>
      </c>
      <c r="L42">
        <f>F42+G42+H42+I42</f>
        <v>0</v>
      </c>
      <c r="M42">
        <v>40</v>
      </c>
    </row>
    <row r="43" spans="6:13" ht="12.75">
      <c r="F43">
        <v>0</v>
      </c>
      <c r="G43">
        <v>0</v>
      </c>
      <c r="H43">
        <v>0</v>
      </c>
      <c r="I43">
        <v>0</v>
      </c>
      <c r="L43">
        <f>F43+G43+H43+I43</f>
        <v>0</v>
      </c>
      <c r="M43">
        <v>30</v>
      </c>
    </row>
    <row r="45" spans="6:9" ht="12.75">
      <c r="F45">
        <f>F41+F42+F43</f>
        <v>0</v>
      </c>
      <c r="G45">
        <f>G41+G42+G43</f>
        <v>0</v>
      </c>
      <c r="H45">
        <f>H41+H42+H43</f>
        <v>0</v>
      </c>
      <c r="I45">
        <f>I41+I42+I43</f>
        <v>0</v>
      </c>
    </row>
    <row r="47" spans="6:9" ht="12.75">
      <c r="F47">
        <v>10</v>
      </c>
      <c r="G47">
        <v>25</v>
      </c>
      <c r="H47">
        <v>15</v>
      </c>
      <c r="I47">
        <v>25</v>
      </c>
    </row>
  </sheetData>
  <mergeCells count="57">
    <mergeCell ref="E8:E9"/>
    <mergeCell ref="E10:E11"/>
    <mergeCell ref="F4:M4"/>
    <mergeCell ref="F6:G6"/>
    <mergeCell ref="H6:I6"/>
    <mergeCell ref="J6:K6"/>
    <mergeCell ref="L6:M6"/>
    <mergeCell ref="P8:P9"/>
    <mergeCell ref="F9:G9"/>
    <mergeCell ref="H9:I9"/>
    <mergeCell ref="J9:K9"/>
    <mergeCell ref="L9:M9"/>
    <mergeCell ref="P10:P11"/>
    <mergeCell ref="F11:G11"/>
    <mergeCell ref="H11:I11"/>
    <mergeCell ref="J11:K11"/>
    <mergeCell ref="L11:M11"/>
    <mergeCell ref="P12:P13"/>
    <mergeCell ref="F13:G13"/>
    <mergeCell ref="H13:I13"/>
    <mergeCell ref="J13:K13"/>
    <mergeCell ref="L13:M13"/>
    <mergeCell ref="F15:G15"/>
    <mergeCell ref="H15:I15"/>
    <mergeCell ref="J15:K15"/>
    <mergeCell ref="L15:M15"/>
    <mergeCell ref="F21:M21"/>
    <mergeCell ref="F23:G23"/>
    <mergeCell ref="H23:I23"/>
    <mergeCell ref="J23:K23"/>
    <mergeCell ref="L23:M23"/>
    <mergeCell ref="E25:E26"/>
    <mergeCell ref="P25:P26"/>
    <mergeCell ref="F26:G26"/>
    <mergeCell ref="H26:I26"/>
    <mergeCell ref="J26:K26"/>
    <mergeCell ref="L26:M26"/>
    <mergeCell ref="E27:E28"/>
    <mergeCell ref="P27:P28"/>
    <mergeCell ref="F28:G28"/>
    <mergeCell ref="H28:I28"/>
    <mergeCell ref="J28:K28"/>
    <mergeCell ref="L28:M28"/>
    <mergeCell ref="P29:P30"/>
    <mergeCell ref="F30:G30"/>
    <mergeCell ref="H30:I30"/>
    <mergeCell ref="J30:K30"/>
    <mergeCell ref="L30:M30"/>
    <mergeCell ref="N32:O32"/>
    <mergeCell ref="F32:G32"/>
    <mergeCell ref="H32:I32"/>
    <mergeCell ref="J32:K32"/>
    <mergeCell ref="L32:M32"/>
    <mergeCell ref="N23:O23"/>
    <mergeCell ref="N26:O26"/>
    <mergeCell ref="N28:O28"/>
    <mergeCell ref="N30:O3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14.8515625" style="0" bestFit="1" customWidth="1"/>
    <col min="4" max="4" width="13.28125" style="0" bestFit="1" customWidth="1"/>
    <col min="5" max="5" width="14.00390625" style="0" bestFit="1" customWidth="1"/>
    <col min="6" max="6" width="10.28125" style="0" bestFit="1" customWidth="1"/>
    <col min="7" max="7" width="5.7109375" style="0" customWidth="1"/>
  </cols>
  <sheetData>
    <row r="1" ht="12.75">
      <c r="A1" s="3" t="s">
        <v>24</v>
      </c>
    </row>
    <row r="2" ht="12.75">
      <c r="A2" s="3" t="s">
        <v>60</v>
      </c>
    </row>
    <row r="3" ht="12.75">
      <c r="A3" s="3" t="s">
        <v>61</v>
      </c>
    </row>
    <row r="6" ht="13.5" thickBot="1">
      <c r="A6" t="s">
        <v>25</v>
      </c>
    </row>
    <row r="7" spans="2:5" ht="13.5" thickBot="1">
      <c r="B7" s="23" t="s">
        <v>26</v>
      </c>
      <c r="C7" s="23" t="s">
        <v>27</v>
      </c>
      <c r="D7" s="23" t="s">
        <v>28</v>
      </c>
      <c r="E7" s="23" t="s">
        <v>29</v>
      </c>
    </row>
    <row r="8" spans="2:5" ht="13.5" thickBot="1">
      <c r="B8" s="19" t="s">
        <v>62</v>
      </c>
      <c r="C8" s="19" t="s">
        <v>23</v>
      </c>
      <c r="D8" s="21">
        <v>0</v>
      </c>
      <c r="E8" s="21">
        <v>205</v>
      </c>
    </row>
    <row r="11" ht="13.5" thickBot="1">
      <c r="A11" t="s">
        <v>30</v>
      </c>
    </row>
    <row r="12" spans="2:5" ht="13.5" thickBot="1">
      <c r="B12" s="23" t="s">
        <v>26</v>
      </c>
      <c r="C12" s="23" t="s">
        <v>27</v>
      </c>
      <c r="D12" s="23" t="s">
        <v>28</v>
      </c>
      <c r="E12" s="23" t="s">
        <v>29</v>
      </c>
    </row>
    <row r="13" spans="2:5" ht="12.75">
      <c r="B13" s="20" t="s">
        <v>63</v>
      </c>
      <c r="C13" s="20" t="s">
        <v>4</v>
      </c>
      <c r="D13" s="22">
        <v>0</v>
      </c>
      <c r="E13" s="22">
        <v>0</v>
      </c>
    </row>
    <row r="14" spans="2:5" ht="12.75">
      <c r="B14" s="20" t="s">
        <v>64</v>
      </c>
      <c r="C14" s="20"/>
      <c r="D14" s="22">
        <v>0</v>
      </c>
      <c r="E14" s="22">
        <v>0</v>
      </c>
    </row>
    <row r="15" spans="2:5" ht="12.75">
      <c r="B15" s="20" t="s">
        <v>65</v>
      </c>
      <c r="C15" s="20" t="s">
        <v>22</v>
      </c>
      <c r="D15" s="22">
        <v>0</v>
      </c>
      <c r="E15" s="22">
        <v>10</v>
      </c>
    </row>
    <row r="16" spans="2:5" ht="12.75">
      <c r="B16" s="20" t="s">
        <v>66</v>
      </c>
      <c r="C16" s="20"/>
      <c r="D16" s="22">
        <v>0</v>
      </c>
      <c r="E16" s="22">
        <v>0</v>
      </c>
    </row>
    <row r="17" spans="2:5" ht="12.75">
      <c r="B17" s="20" t="s">
        <v>67</v>
      </c>
      <c r="C17" s="20" t="s">
        <v>4</v>
      </c>
      <c r="D17" s="22">
        <v>0</v>
      </c>
      <c r="E17" s="22">
        <v>10</v>
      </c>
    </row>
    <row r="18" spans="2:5" ht="12.75">
      <c r="B18" s="20" t="s">
        <v>68</v>
      </c>
      <c r="C18" s="20"/>
      <c r="D18" s="22">
        <v>0</v>
      </c>
      <c r="E18" s="22">
        <v>25</v>
      </c>
    </row>
    <row r="19" spans="2:5" ht="12.75">
      <c r="B19" s="20" t="s">
        <v>69</v>
      </c>
      <c r="C19" s="20" t="s">
        <v>22</v>
      </c>
      <c r="D19" s="22">
        <v>0</v>
      </c>
      <c r="E19" s="22">
        <v>0</v>
      </c>
    </row>
    <row r="20" spans="2:5" ht="12.75">
      <c r="B20" s="20" t="s">
        <v>70</v>
      </c>
      <c r="C20" s="20"/>
      <c r="D20" s="22">
        <v>0</v>
      </c>
      <c r="E20" s="22">
        <v>0</v>
      </c>
    </row>
    <row r="21" spans="2:5" ht="12.75">
      <c r="B21" s="20" t="s">
        <v>71</v>
      </c>
      <c r="C21" s="20" t="s">
        <v>4</v>
      </c>
      <c r="D21" s="22">
        <v>0</v>
      </c>
      <c r="E21" s="22">
        <v>0</v>
      </c>
    </row>
    <row r="22" spans="2:5" ht="12.75">
      <c r="B22" s="20" t="s">
        <v>72</v>
      </c>
      <c r="C22" s="20"/>
      <c r="D22" s="22">
        <v>0</v>
      </c>
      <c r="E22" s="22">
        <v>0</v>
      </c>
    </row>
    <row r="23" spans="2:5" ht="12.75">
      <c r="B23" s="20" t="s">
        <v>73</v>
      </c>
      <c r="C23" s="20" t="s">
        <v>22</v>
      </c>
      <c r="D23" s="22">
        <v>0</v>
      </c>
      <c r="E23" s="22">
        <v>5.000000000000005</v>
      </c>
    </row>
    <row r="24" spans="2:5" ht="13.5" thickBot="1">
      <c r="B24" s="19" t="s">
        <v>74</v>
      </c>
      <c r="C24" s="19"/>
      <c r="D24" s="21">
        <v>0</v>
      </c>
      <c r="E24" s="21">
        <v>25</v>
      </c>
    </row>
    <row r="27" ht="13.5" thickBot="1">
      <c r="A27" t="s">
        <v>31</v>
      </c>
    </row>
    <row r="28" spans="2:7" ht="13.5" thickBot="1">
      <c r="B28" s="23" t="s">
        <v>26</v>
      </c>
      <c r="C28" s="23" t="s">
        <v>27</v>
      </c>
      <c r="D28" s="23" t="s">
        <v>32</v>
      </c>
      <c r="E28" s="23" t="s">
        <v>33</v>
      </c>
      <c r="F28" s="23" t="s">
        <v>34</v>
      </c>
      <c r="G28" s="23" t="s">
        <v>35</v>
      </c>
    </row>
    <row r="29" spans="2:7" ht="12.75">
      <c r="B29" s="20" t="s">
        <v>75</v>
      </c>
      <c r="C29" s="20" t="s">
        <v>8</v>
      </c>
      <c r="D29" s="22">
        <v>10</v>
      </c>
      <c r="E29" s="20" t="s">
        <v>76</v>
      </c>
      <c r="F29" s="20" t="s">
        <v>36</v>
      </c>
      <c r="G29" s="20">
        <v>10</v>
      </c>
    </row>
    <row r="30" spans="2:7" ht="12.75">
      <c r="B30" s="20" t="s">
        <v>77</v>
      </c>
      <c r="C30" s="20" t="s">
        <v>8</v>
      </c>
      <c r="D30" s="22">
        <v>35</v>
      </c>
      <c r="E30" s="20" t="s">
        <v>78</v>
      </c>
      <c r="F30" s="20" t="s">
        <v>36</v>
      </c>
      <c r="G30" s="20">
        <v>5</v>
      </c>
    </row>
    <row r="31" spans="2:7" ht="12.75">
      <c r="B31" s="20" t="s">
        <v>79</v>
      </c>
      <c r="C31" s="20" t="s">
        <v>8</v>
      </c>
      <c r="D31" s="22">
        <v>30</v>
      </c>
      <c r="E31" s="20" t="s">
        <v>80</v>
      </c>
      <c r="F31" s="20" t="s">
        <v>37</v>
      </c>
      <c r="G31" s="20">
        <v>0</v>
      </c>
    </row>
    <row r="32" spans="2:7" ht="12.75">
      <c r="B32" s="20" t="s">
        <v>81</v>
      </c>
      <c r="C32" s="20" t="s">
        <v>4</v>
      </c>
      <c r="D32" s="22">
        <v>10</v>
      </c>
      <c r="E32" s="20" t="s">
        <v>82</v>
      </c>
      <c r="F32" s="20" t="s">
        <v>37</v>
      </c>
      <c r="G32" s="22">
        <v>0</v>
      </c>
    </row>
    <row r="33" spans="2:7" ht="12.75">
      <c r="B33" s="20" t="s">
        <v>83</v>
      </c>
      <c r="C33" s="20"/>
      <c r="D33" s="22">
        <v>25</v>
      </c>
      <c r="E33" s="20" t="s">
        <v>84</v>
      </c>
      <c r="F33" s="20" t="s">
        <v>37</v>
      </c>
      <c r="G33" s="22">
        <v>0</v>
      </c>
    </row>
    <row r="34" spans="2:7" ht="12.75">
      <c r="B34" s="20" t="s">
        <v>85</v>
      </c>
      <c r="C34" s="20" t="s">
        <v>22</v>
      </c>
      <c r="D34" s="22">
        <v>15</v>
      </c>
      <c r="E34" s="20" t="s">
        <v>86</v>
      </c>
      <c r="F34" s="20" t="s">
        <v>37</v>
      </c>
      <c r="G34" s="22">
        <v>0</v>
      </c>
    </row>
    <row r="35" spans="2:7" ht="12.75">
      <c r="B35" s="20" t="s">
        <v>87</v>
      </c>
      <c r="C35" s="20"/>
      <c r="D35" s="22">
        <v>25</v>
      </c>
      <c r="E35" s="20" t="s">
        <v>88</v>
      </c>
      <c r="F35" s="20" t="s">
        <v>37</v>
      </c>
      <c r="G35" s="22">
        <v>0</v>
      </c>
    </row>
    <row r="36" spans="2:7" ht="12.75">
      <c r="B36" s="20" t="s">
        <v>63</v>
      </c>
      <c r="C36" s="20" t="s">
        <v>4</v>
      </c>
      <c r="D36" s="22">
        <v>0</v>
      </c>
      <c r="E36" s="20" t="s">
        <v>89</v>
      </c>
      <c r="F36" s="20" t="s">
        <v>37</v>
      </c>
      <c r="G36" s="22">
        <v>0</v>
      </c>
    </row>
    <row r="37" spans="2:7" ht="12.75">
      <c r="B37" s="20" t="s">
        <v>64</v>
      </c>
      <c r="C37" s="20"/>
      <c r="D37" s="22">
        <v>0</v>
      </c>
      <c r="E37" s="20" t="s">
        <v>90</v>
      </c>
      <c r="F37" s="20" t="s">
        <v>37</v>
      </c>
      <c r="G37" s="22">
        <v>0</v>
      </c>
    </row>
    <row r="38" spans="2:7" ht="12.75">
      <c r="B38" s="20" t="s">
        <v>65</v>
      </c>
      <c r="C38" s="20" t="s">
        <v>22</v>
      </c>
      <c r="D38" s="22">
        <v>10</v>
      </c>
      <c r="E38" s="20" t="s">
        <v>91</v>
      </c>
      <c r="F38" s="20" t="s">
        <v>36</v>
      </c>
      <c r="G38" s="22">
        <v>10</v>
      </c>
    </row>
    <row r="39" spans="2:7" ht="12.75">
      <c r="B39" s="20" t="s">
        <v>66</v>
      </c>
      <c r="C39" s="20"/>
      <c r="D39" s="22">
        <v>0</v>
      </c>
      <c r="E39" s="20" t="s">
        <v>92</v>
      </c>
      <c r="F39" s="20" t="s">
        <v>37</v>
      </c>
      <c r="G39" s="22">
        <v>0</v>
      </c>
    </row>
    <row r="40" spans="2:7" ht="12.75">
      <c r="B40" s="20" t="s">
        <v>67</v>
      </c>
      <c r="C40" s="20" t="s">
        <v>4</v>
      </c>
      <c r="D40" s="22">
        <v>10</v>
      </c>
      <c r="E40" s="20" t="s">
        <v>93</v>
      </c>
      <c r="F40" s="20" t="s">
        <v>36</v>
      </c>
      <c r="G40" s="22">
        <v>10</v>
      </c>
    </row>
    <row r="41" spans="2:7" ht="12.75">
      <c r="B41" s="20" t="s">
        <v>68</v>
      </c>
      <c r="C41" s="20"/>
      <c r="D41" s="22">
        <v>25</v>
      </c>
      <c r="E41" s="20" t="s">
        <v>94</v>
      </c>
      <c r="F41" s="20" t="s">
        <v>36</v>
      </c>
      <c r="G41" s="22">
        <v>25</v>
      </c>
    </row>
    <row r="42" spans="2:7" ht="12.75">
      <c r="B42" s="20" t="s">
        <v>69</v>
      </c>
      <c r="C42" s="20" t="s">
        <v>22</v>
      </c>
      <c r="D42" s="22">
        <v>0</v>
      </c>
      <c r="E42" s="20" t="s">
        <v>95</v>
      </c>
      <c r="F42" s="20" t="s">
        <v>37</v>
      </c>
      <c r="G42" s="22">
        <v>0</v>
      </c>
    </row>
    <row r="43" spans="2:7" ht="12.75">
      <c r="B43" s="20" t="s">
        <v>70</v>
      </c>
      <c r="C43" s="20"/>
      <c r="D43" s="22">
        <v>0</v>
      </c>
      <c r="E43" s="20" t="s">
        <v>96</v>
      </c>
      <c r="F43" s="20" t="s">
        <v>37</v>
      </c>
      <c r="G43" s="22">
        <v>0</v>
      </c>
    </row>
    <row r="44" spans="2:7" ht="12.75">
      <c r="B44" s="20" t="s">
        <v>71</v>
      </c>
      <c r="C44" s="20" t="s">
        <v>4</v>
      </c>
      <c r="D44" s="22">
        <v>0</v>
      </c>
      <c r="E44" s="20" t="s">
        <v>97</v>
      </c>
      <c r="F44" s="20" t="s">
        <v>37</v>
      </c>
      <c r="G44" s="22">
        <v>0</v>
      </c>
    </row>
    <row r="45" spans="2:7" ht="12.75">
      <c r="B45" s="20" t="s">
        <v>72</v>
      </c>
      <c r="C45" s="20"/>
      <c r="D45" s="22">
        <v>0</v>
      </c>
      <c r="E45" s="20" t="s">
        <v>98</v>
      </c>
      <c r="F45" s="20" t="s">
        <v>37</v>
      </c>
      <c r="G45" s="22">
        <v>0</v>
      </c>
    </row>
    <row r="46" spans="2:7" ht="12.75">
      <c r="B46" s="20" t="s">
        <v>73</v>
      </c>
      <c r="C46" s="20" t="s">
        <v>22</v>
      </c>
      <c r="D46" s="22">
        <v>5.000000000000005</v>
      </c>
      <c r="E46" s="20" t="s">
        <v>99</v>
      </c>
      <c r="F46" s="20" t="s">
        <v>36</v>
      </c>
      <c r="G46" s="22">
        <v>5.000000000000005</v>
      </c>
    </row>
    <row r="47" spans="2:7" ht="13.5" thickBot="1">
      <c r="B47" s="19" t="s">
        <v>74</v>
      </c>
      <c r="C47" s="19"/>
      <c r="D47" s="21">
        <v>25</v>
      </c>
      <c r="E47" s="19" t="s">
        <v>100</v>
      </c>
      <c r="F47" s="19" t="s">
        <v>36</v>
      </c>
      <c r="G47" s="21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0.7109375" style="0" bestFit="1" customWidth="1"/>
    <col min="4" max="4" width="5.7109375" style="0" customWidth="1"/>
    <col min="5" max="5" width="8.7109375" style="0" bestFit="1" customWidth="1"/>
    <col min="6" max="6" width="10.28125" style="0" bestFit="1" customWidth="1"/>
    <col min="7" max="8" width="9.28125" style="0" bestFit="1" customWidth="1"/>
  </cols>
  <sheetData>
    <row r="1" ht="12.75">
      <c r="A1" s="3" t="s">
        <v>38</v>
      </c>
    </row>
    <row r="2" ht="12.75">
      <c r="A2" s="3" t="s">
        <v>60</v>
      </c>
    </row>
    <row r="3" ht="12.75">
      <c r="A3" s="3" t="s">
        <v>101</v>
      </c>
    </row>
    <row r="6" ht="13.5" thickBot="1">
      <c r="A6" t="s">
        <v>30</v>
      </c>
    </row>
    <row r="7" spans="2:8" ht="12.75">
      <c r="B7" s="24"/>
      <c r="C7" s="24"/>
      <c r="D7" s="24" t="s">
        <v>39</v>
      </c>
      <c r="E7" s="24" t="s">
        <v>41</v>
      </c>
      <c r="F7" s="24" t="s">
        <v>43</v>
      </c>
      <c r="G7" s="24" t="s">
        <v>45</v>
      </c>
      <c r="H7" s="24" t="s">
        <v>45</v>
      </c>
    </row>
    <row r="8" spans="2:8" ht="13.5" thickBot="1">
      <c r="B8" s="25" t="s">
        <v>26</v>
      </c>
      <c r="C8" s="25" t="s">
        <v>27</v>
      </c>
      <c r="D8" s="25" t="s">
        <v>40</v>
      </c>
      <c r="E8" s="25" t="s">
        <v>42</v>
      </c>
      <c r="F8" s="25" t="s">
        <v>44</v>
      </c>
      <c r="G8" s="25" t="s">
        <v>46</v>
      </c>
      <c r="H8" s="25" t="s">
        <v>47</v>
      </c>
    </row>
    <row r="9" spans="2:8" ht="12.75">
      <c r="B9" s="20" t="s">
        <v>63</v>
      </c>
      <c r="C9" s="20" t="s">
        <v>4</v>
      </c>
      <c r="D9" s="22">
        <v>0</v>
      </c>
      <c r="E9" s="22">
        <v>3</v>
      </c>
      <c r="F9" s="20">
        <v>6</v>
      </c>
      <c r="G9" s="20">
        <v>1E+30</v>
      </c>
      <c r="H9" s="20">
        <v>3</v>
      </c>
    </row>
    <row r="10" spans="2:8" ht="12.75">
      <c r="B10" s="20" t="s">
        <v>64</v>
      </c>
      <c r="C10" s="20"/>
      <c r="D10" s="22">
        <v>0</v>
      </c>
      <c r="E10" s="22">
        <v>7</v>
      </c>
      <c r="F10" s="20">
        <v>9</v>
      </c>
      <c r="G10" s="20">
        <v>1E+30</v>
      </c>
      <c r="H10" s="20">
        <v>7</v>
      </c>
    </row>
    <row r="11" spans="2:8" ht="12.75">
      <c r="B11" s="20" t="s">
        <v>65</v>
      </c>
      <c r="C11" s="20" t="s">
        <v>22</v>
      </c>
      <c r="D11" s="22">
        <v>10</v>
      </c>
      <c r="E11" s="22">
        <v>0</v>
      </c>
      <c r="F11" s="20">
        <v>4</v>
      </c>
      <c r="G11" s="20">
        <v>1</v>
      </c>
      <c r="H11" s="20">
        <v>2</v>
      </c>
    </row>
    <row r="12" spans="2:8" ht="12.75">
      <c r="B12" s="20" t="s">
        <v>66</v>
      </c>
      <c r="C12" s="20"/>
      <c r="D12" s="22">
        <v>0</v>
      </c>
      <c r="E12" s="22">
        <v>2</v>
      </c>
      <c r="F12" s="20">
        <v>7</v>
      </c>
      <c r="G12" s="20">
        <v>1E+30</v>
      </c>
      <c r="H12" s="20">
        <v>2</v>
      </c>
    </row>
    <row r="13" spans="2:8" ht="12.75">
      <c r="B13" s="20" t="s">
        <v>67</v>
      </c>
      <c r="C13" s="20" t="s">
        <v>4</v>
      </c>
      <c r="D13" s="22">
        <v>10</v>
      </c>
      <c r="E13" s="22">
        <v>0</v>
      </c>
      <c r="F13" s="20">
        <v>3</v>
      </c>
      <c r="G13" s="20">
        <v>3</v>
      </c>
      <c r="H13" s="20">
        <v>3</v>
      </c>
    </row>
    <row r="14" spans="2:8" ht="12.75">
      <c r="B14" s="20" t="s">
        <v>68</v>
      </c>
      <c r="C14" s="20"/>
      <c r="D14" s="22">
        <v>25</v>
      </c>
      <c r="E14" s="22">
        <v>0</v>
      </c>
      <c r="F14" s="20">
        <v>2</v>
      </c>
      <c r="G14" s="20">
        <v>7</v>
      </c>
      <c r="H14" s="20">
        <v>2</v>
      </c>
    </row>
    <row r="15" spans="2:8" ht="12.75">
      <c r="B15" s="20" t="s">
        <v>69</v>
      </c>
      <c r="C15" s="20" t="s">
        <v>22</v>
      </c>
      <c r="D15" s="22">
        <v>0</v>
      </c>
      <c r="E15" s="22">
        <v>1</v>
      </c>
      <c r="F15" s="20">
        <v>5</v>
      </c>
      <c r="G15" s="20">
        <v>1E+30</v>
      </c>
      <c r="H15" s="20">
        <v>1</v>
      </c>
    </row>
    <row r="16" spans="2:8" ht="12.75">
      <c r="B16" s="20" t="s">
        <v>70</v>
      </c>
      <c r="C16" s="20"/>
      <c r="D16" s="22">
        <v>0</v>
      </c>
      <c r="E16" s="22">
        <v>1</v>
      </c>
      <c r="F16" s="20">
        <v>6</v>
      </c>
      <c r="G16" s="20">
        <v>1E+30</v>
      </c>
      <c r="H16" s="20">
        <v>1</v>
      </c>
    </row>
    <row r="17" spans="2:8" ht="12.75">
      <c r="B17" s="20" t="s">
        <v>71</v>
      </c>
      <c r="C17" s="20" t="s">
        <v>4</v>
      </c>
      <c r="D17" s="22">
        <v>0</v>
      </c>
      <c r="E17" s="22">
        <v>3</v>
      </c>
      <c r="F17" s="20">
        <v>4</v>
      </c>
      <c r="G17" s="20">
        <v>1E+30</v>
      </c>
      <c r="H17" s="20">
        <v>3</v>
      </c>
    </row>
    <row r="18" spans="2:8" ht="12.75">
      <c r="B18" s="20" t="s">
        <v>72</v>
      </c>
      <c r="C18" s="20"/>
      <c r="D18" s="22">
        <v>0</v>
      </c>
      <c r="E18" s="22">
        <v>8</v>
      </c>
      <c r="F18" s="20">
        <v>8</v>
      </c>
      <c r="G18" s="20">
        <v>1E+30</v>
      </c>
      <c r="H18" s="20">
        <v>8</v>
      </c>
    </row>
    <row r="19" spans="2:8" ht="12.75">
      <c r="B19" s="20" t="s">
        <v>73</v>
      </c>
      <c r="C19" s="20" t="s">
        <v>22</v>
      </c>
      <c r="D19" s="22">
        <v>5.000000000000005</v>
      </c>
      <c r="E19" s="22">
        <v>0</v>
      </c>
      <c r="F19" s="20">
        <v>2</v>
      </c>
      <c r="G19" s="20">
        <v>2</v>
      </c>
      <c r="H19" s="20">
        <v>1</v>
      </c>
    </row>
    <row r="20" spans="2:8" ht="13.5" thickBot="1">
      <c r="B20" s="19" t="s">
        <v>74</v>
      </c>
      <c r="C20" s="19"/>
      <c r="D20" s="21">
        <v>25</v>
      </c>
      <c r="E20" s="21">
        <v>0</v>
      </c>
      <c r="F20" s="19">
        <v>3</v>
      </c>
      <c r="G20" s="19">
        <v>1</v>
      </c>
      <c r="H20" s="19">
        <v>5</v>
      </c>
    </row>
    <row r="22" ht="13.5" thickBot="1">
      <c r="A22" t="s">
        <v>31</v>
      </c>
    </row>
    <row r="23" spans="2:8" ht="12.75">
      <c r="B23" s="24"/>
      <c r="C23" s="24"/>
      <c r="D23" s="24" t="s">
        <v>39</v>
      </c>
      <c r="E23" s="24" t="s">
        <v>48</v>
      </c>
      <c r="F23" s="24" t="s">
        <v>50</v>
      </c>
      <c r="G23" s="24" t="s">
        <v>45</v>
      </c>
      <c r="H23" s="24" t="s">
        <v>45</v>
      </c>
    </row>
    <row r="24" spans="2:8" ht="13.5" thickBot="1">
      <c r="B24" s="25" t="s">
        <v>26</v>
      </c>
      <c r="C24" s="25" t="s">
        <v>27</v>
      </c>
      <c r="D24" s="25" t="s">
        <v>40</v>
      </c>
      <c r="E24" s="25" t="s">
        <v>49</v>
      </c>
      <c r="F24" s="25" t="s">
        <v>51</v>
      </c>
      <c r="G24" s="25" t="s">
        <v>46</v>
      </c>
      <c r="H24" s="25" t="s">
        <v>47</v>
      </c>
    </row>
    <row r="25" spans="2:8" ht="12.75">
      <c r="B25" s="20" t="s">
        <v>75</v>
      </c>
      <c r="C25" s="20" t="s">
        <v>8</v>
      </c>
      <c r="D25" s="22">
        <v>10</v>
      </c>
      <c r="E25" s="22">
        <v>0</v>
      </c>
      <c r="F25" s="20">
        <v>20</v>
      </c>
      <c r="G25" s="20">
        <v>1E+30</v>
      </c>
      <c r="H25" s="20">
        <v>10</v>
      </c>
    </row>
    <row r="26" spans="2:8" ht="12.75">
      <c r="B26" s="20" t="s">
        <v>77</v>
      </c>
      <c r="C26" s="20" t="s">
        <v>8</v>
      </c>
      <c r="D26" s="22">
        <v>35</v>
      </c>
      <c r="E26" s="22">
        <v>0</v>
      </c>
      <c r="F26" s="20">
        <v>40</v>
      </c>
      <c r="G26" s="20">
        <v>1E+30</v>
      </c>
      <c r="H26" s="20">
        <v>5</v>
      </c>
    </row>
    <row r="27" spans="2:8" ht="12.75">
      <c r="B27" s="20" t="s">
        <v>79</v>
      </c>
      <c r="C27" s="20" t="s">
        <v>8</v>
      </c>
      <c r="D27" s="22">
        <v>30</v>
      </c>
      <c r="E27" s="22">
        <v>-2</v>
      </c>
      <c r="F27" s="20">
        <v>30</v>
      </c>
      <c r="G27" s="20">
        <v>9.999999999999995</v>
      </c>
      <c r="H27" s="20">
        <v>5</v>
      </c>
    </row>
    <row r="28" spans="2:8" ht="12.75">
      <c r="B28" s="20" t="s">
        <v>81</v>
      </c>
      <c r="C28" s="20" t="s">
        <v>4</v>
      </c>
      <c r="D28" s="22">
        <v>10</v>
      </c>
      <c r="E28" s="22">
        <v>3</v>
      </c>
      <c r="F28" s="20">
        <v>10</v>
      </c>
      <c r="G28" s="20">
        <v>5</v>
      </c>
      <c r="H28" s="20">
        <v>10</v>
      </c>
    </row>
    <row r="29" spans="2:8" ht="12.75">
      <c r="B29" s="20" t="s">
        <v>83</v>
      </c>
      <c r="C29" s="20"/>
      <c r="D29" s="22">
        <v>25</v>
      </c>
      <c r="E29" s="22">
        <v>2</v>
      </c>
      <c r="F29" s="20">
        <v>25</v>
      </c>
      <c r="G29" s="20">
        <v>5</v>
      </c>
      <c r="H29" s="20">
        <v>25</v>
      </c>
    </row>
    <row r="30" spans="2:8" ht="12.75">
      <c r="B30" s="20" t="s">
        <v>85</v>
      </c>
      <c r="C30" s="20" t="s">
        <v>22</v>
      </c>
      <c r="D30" s="22">
        <v>15</v>
      </c>
      <c r="E30" s="22">
        <v>4</v>
      </c>
      <c r="F30" s="20">
        <v>15</v>
      </c>
      <c r="G30" s="20">
        <v>10</v>
      </c>
      <c r="H30" s="20">
        <v>9.999999999999995</v>
      </c>
    </row>
    <row r="31" spans="2:8" ht="13.5" thickBot="1">
      <c r="B31" s="19" t="s">
        <v>87</v>
      </c>
      <c r="C31" s="19"/>
      <c r="D31" s="21">
        <v>25</v>
      </c>
      <c r="E31" s="21">
        <v>5</v>
      </c>
      <c r="F31" s="19">
        <v>25</v>
      </c>
      <c r="G31" s="19">
        <v>5</v>
      </c>
      <c r="H31" s="19">
        <v>9.999999999999995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14.8515625" style="0" bestFit="1" customWidth="1"/>
    <col min="4" max="4" width="5.7109375" style="0" customWidth="1"/>
    <col min="5" max="5" width="2.28125" style="0" customWidth="1"/>
    <col min="6" max="6" width="6.421875" style="0" customWidth="1"/>
    <col min="7" max="7" width="6.7109375" style="0" customWidth="1"/>
    <col min="8" max="8" width="2.28125" style="0" customWidth="1"/>
    <col min="9" max="9" width="13.140625" style="0" bestFit="1" customWidth="1"/>
    <col min="10" max="10" width="6.7109375" style="0" customWidth="1"/>
  </cols>
  <sheetData>
    <row r="1" ht="12.75">
      <c r="A1" s="3" t="s">
        <v>52</v>
      </c>
    </row>
    <row r="2" ht="12.75">
      <c r="A2" s="3" t="s">
        <v>53</v>
      </c>
    </row>
    <row r="3" ht="12.75">
      <c r="A3" s="3" t="s">
        <v>101</v>
      </c>
    </row>
    <row r="5" ht="13.5" thickBot="1"/>
    <row r="6" spans="2:4" ht="12.75">
      <c r="B6" s="24"/>
      <c r="C6" s="24" t="s">
        <v>54</v>
      </c>
      <c r="D6" s="24"/>
    </row>
    <row r="7" spans="2:4" ht="13.5" thickBot="1">
      <c r="B7" s="25" t="s">
        <v>26</v>
      </c>
      <c r="C7" s="25" t="s">
        <v>27</v>
      </c>
      <c r="D7" s="25" t="s">
        <v>40</v>
      </c>
    </row>
    <row r="8" spans="2:4" ht="13.5" thickBot="1">
      <c r="B8" s="19" t="s">
        <v>62</v>
      </c>
      <c r="C8" s="19" t="s">
        <v>23</v>
      </c>
      <c r="D8" s="21">
        <v>205</v>
      </c>
    </row>
    <row r="10" ht="13.5" thickBot="1"/>
    <row r="11" spans="2:10" ht="12.75">
      <c r="B11" s="24"/>
      <c r="C11" s="24" t="s">
        <v>55</v>
      </c>
      <c r="D11" s="24"/>
      <c r="F11" s="24" t="s">
        <v>56</v>
      </c>
      <c r="G11" s="24" t="s">
        <v>54</v>
      </c>
      <c r="I11" s="24" t="s">
        <v>59</v>
      </c>
      <c r="J11" s="24" t="s">
        <v>54</v>
      </c>
    </row>
    <row r="12" spans="2:10" ht="13.5" thickBot="1">
      <c r="B12" s="25" t="s">
        <v>26</v>
      </c>
      <c r="C12" s="25" t="s">
        <v>27</v>
      </c>
      <c r="D12" s="25" t="s">
        <v>40</v>
      </c>
      <c r="F12" s="25" t="s">
        <v>57</v>
      </c>
      <c r="G12" s="25" t="s">
        <v>58</v>
      </c>
      <c r="I12" s="25" t="s">
        <v>57</v>
      </c>
      <c r="J12" s="25" t="s">
        <v>58</v>
      </c>
    </row>
    <row r="13" spans="2:10" ht="12.75">
      <c r="B13" s="20" t="s">
        <v>63</v>
      </c>
      <c r="C13" s="20" t="s">
        <v>4</v>
      </c>
      <c r="D13" s="22">
        <v>0</v>
      </c>
      <c r="F13" s="22">
        <v>0</v>
      </c>
      <c r="G13" s="22">
        <v>205</v>
      </c>
      <c r="I13" s="22">
        <v>10.000000000023306</v>
      </c>
      <c r="J13" s="22">
        <v>265.00000000013983</v>
      </c>
    </row>
    <row r="14" spans="2:10" ht="12.75">
      <c r="B14" s="20" t="s">
        <v>64</v>
      </c>
      <c r="C14" s="20"/>
      <c r="D14" s="22">
        <v>0</v>
      </c>
      <c r="F14" s="22">
        <v>0</v>
      </c>
      <c r="G14" s="22">
        <v>205</v>
      </c>
      <c r="I14" s="22">
        <v>10.000000000023306</v>
      </c>
      <c r="J14" s="22">
        <v>295.00000000020975</v>
      </c>
    </row>
    <row r="15" spans="2:10" ht="12.75">
      <c r="B15" s="20" t="s">
        <v>65</v>
      </c>
      <c r="C15" s="20" t="s">
        <v>22</v>
      </c>
      <c r="D15" s="22">
        <v>10</v>
      </c>
      <c r="F15" s="22">
        <v>9.999999999999995</v>
      </c>
      <c r="G15" s="22">
        <v>205</v>
      </c>
      <c r="I15" s="22">
        <v>20.000000000005542</v>
      </c>
      <c r="J15" s="22">
        <v>245.00000000002217</v>
      </c>
    </row>
    <row r="16" spans="2:10" ht="12.75">
      <c r="B16" s="20" t="s">
        <v>66</v>
      </c>
      <c r="C16" s="20"/>
      <c r="D16" s="22">
        <v>0</v>
      </c>
      <c r="F16" s="22">
        <v>0</v>
      </c>
      <c r="G16" s="22">
        <v>205</v>
      </c>
      <c r="I16" s="22">
        <v>10.000000000023306</v>
      </c>
      <c r="J16" s="22">
        <v>275.00000000016314</v>
      </c>
    </row>
    <row r="17" spans="2:10" ht="12.75">
      <c r="B17" s="20" t="s">
        <v>67</v>
      </c>
      <c r="C17" s="20" t="s">
        <v>4</v>
      </c>
      <c r="D17" s="22">
        <v>10</v>
      </c>
      <c r="F17" s="22">
        <v>10</v>
      </c>
      <c r="G17" s="22">
        <v>205</v>
      </c>
      <c r="I17" s="22">
        <v>15.000000000011653</v>
      </c>
      <c r="J17" s="22">
        <v>220.00000000003496</v>
      </c>
    </row>
    <row r="18" spans="2:10" ht="12.75">
      <c r="B18" s="20" t="s">
        <v>68</v>
      </c>
      <c r="C18" s="20"/>
      <c r="D18" s="22">
        <v>25</v>
      </c>
      <c r="F18" s="22">
        <v>25</v>
      </c>
      <c r="G18" s="22">
        <v>205</v>
      </c>
      <c r="I18" s="22">
        <v>30.000000000004547</v>
      </c>
      <c r="J18" s="22">
        <v>215.0000000000091</v>
      </c>
    </row>
    <row r="19" spans="2:10" ht="12.75">
      <c r="B19" s="20" t="s">
        <v>69</v>
      </c>
      <c r="C19" s="20" t="s">
        <v>22</v>
      </c>
      <c r="D19" s="22">
        <v>0</v>
      </c>
      <c r="F19" s="22">
        <v>0</v>
      </c>
      <c r="G19" s="22">
        <v>205</v>
      </c>
      <c r="I19" s="22">
        <v>4.999999999834017</v>
      </c>
      <c r="J19" s="22">
        <v>229.9999999991701</v>
      </c>
    </row>
    <row r="20" spans="2:10" ht="12.75">
      <c r="B20" s="20" t="s">
        <v>70</v>
      </c>
      <c r="C20" s="20"/>
      <c r="D20" s="22">
        <v>0</v>
      </c>
      <c r="F20" s="22">
        <v>0</v>
      </c>
      <c r="G20" s="22">
        <v>205</v>
      </c>
      <c r="I20" s="22">
        <v>4.999999999834017</v>
      </c>
      <c r="J20" s="22">
        <v>234.9999999990041</v>
      </c>
    </row>
    <row r="21" spans="2:10" ht="12.75">
      <c r="B21" s="20" t="s">
        <v>71</v>
      </c>
      <c r="C21" s="20" t="s">
        <v>4</v>
      </c>
      <c r="D21" s="22">
        <v>0</v>
      </c>
      <c r="F21" s="22">
        <v>0</v>
      </c>
      <c r="G21" s="22">
        <v>205</v>
      </c>
      <c r="I21" s="22">
        <v>-7.105427357869997E-15</v>
      </c>
      <c r="J21" s="22">
        <v>205</v>
      </c>
    </row>
    <row r="22" spans="2:10" ht="12.75">
      <c r="B22" s="20" t="s">
        <v>72</v>
      </c>
      <c r="C22" s="20"/>
      <c r="D22" s="22">
        <v>0</v>
      </c>
      <c r="F22" s="22">
        <v>0</v>
      </c>
      <c r="G22" s="22">
        <v>205</v>
      </c>
      <c r="I22" s="22">
        <v>-7.105427357869997E-15</v>
      </c>
      <c r="J22" s="22">
        <v>205</v>
      </c>
    </row>
    <row r="23" spans="2:10" ht="12.75">
      <c r="B23" s="20" t="s">
        <v>73</v>
      </c>
      <c r="C23" s="20" t="s">
        <v>22</v>
      </c>
      <c r="D23" s="22">
        <v>5.000000000000005</v>
      </c>
      <c r="F23" s="22">
        <v>5</v>
      </c>
      <c r="G23" s="22">
        <v>205</v>
      </c>
      <c r="I23" s="22">
        <v>5</v>
      </c>
      <c r="J23" s="22">
        <v>205</v>
      </c>
    </row>
    <row r="24" spans="2:10" ht="13.5" thickBot="1">
      <c r="B24" s="19" t="s">
        <v>74</v>
      </c>
      <c r="C24" s="19"/>
      <c r="D24" s="21">
        <v>25</v>
      </c>
      <c r="F24" s="21">
        <v>25</v>
      </c>
      <c r="G24" s="21">
        <v>205</v>
      </c>
      <c r="I24" s="21">
        <v>25</v>
      </c>
      <c r="J24" s="21">
        <v>205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4:Q47"/>
  <sheetViews>
    <sheetView workbookViewId="0" topLeftCell="A22">
      <selection activeCell="G50" sqref="G50"/>
    </sheetView>
  </sheetViews>
  <sheetFormatPr defaultColWidth="9.140625" defaultRowHeight="12.75"/>
  <cols>
    <col min="5" max="5" width="10.8515625" style="0" bestFit="1" customWidth="1"/>
    <col min="16" max="16" width="9.7109375" style="0" bestFit="1" customWidth="1"/>
  </cols>
  <sheetData>
    <row r="4" spans="6:15" ht="12.75">
      <c r="F4" s="35" t="s">
        <v>15</v>
      </c>
      <c r="G4" s="35"/>
      <c r="H4" s="35"/>
      <c r="I4" s="35"/>
      <c r="J4" s="35"/>
      <c r="K4" s="35"/>
      <c r="L4" s="35"/>
      <c r="M4" s="35"/>
      <c r="N4" s="2"/>
      <c r="O4" s="2"/>
    </row>
    <row r="6" spans="5:15" ht="12.75">
      <c r="E6" s="2" t="s">
        <v>16</v>
      </c>
      <c r="F6" s="35">
        <v>1</v>
      </c>
      <c r="G6" s="35"/>
      <c r="H6" s="35">
        <v>2</v>
      </c>
      <c r="I6" s="35"/>
      <c r="J6" s="35">
        <v>3</v>
      </c>
      <c r="K6" s="35"/>
      <c r="L6" s="35">
        <v>4</v>
      </c>
      <c r="M6" s="35"/>
      <c r="N6" s="2"/>
      <c r="O6" s="2"/>
    </row>
    <row r="7" ht="13.5" thickBot="1">
      <c r="P7" s="14" t="s">
        <v>18</v>
      </c>
    </row>
    <row r="8" spans="5:16" ht="12.75">
      <c r="E8" s="34" t="s">
        <v>12</v>
      </c>
      <c r="F8" s="5"/>
      <c r="G8" s="6">
        <v>6</v>
      </c>
      <c r="H8" s="5"/>
      <c r="I8" s="6">
        <v>9</v>
      </c>
      <c r="J8" s="5"/>
      <c r="K8" s="6">
        <v>4</v>
      </c>
      <c r="L8" s="5"/>
      <c r="M8" s="6">
        <v>7</v>
      </c>
      <c r="N8" s="7"/>
      <c r="O8" s="7"/>
      <c r="P8" s="31">
        <v>20</v>
      </c>
    </row>
    <row r="9" spans="5:16" ht="13.5" thickBot="1">
      <c r="E9" s="34"/>
      <c r="F9" s="32" t="s">
        <v>0</v>
      </c>
      <c r="G9" s="33"/>
      <c r="H9" s="32" t="s">
        <v>1</v>
      </c>
      <c r="I9" s="33"/>
      <c r="J9" s="32" t="s">
        <v>9</v>
      </c>
      <c r="K9" s="33"/>
      <c r="L9" s="32" t="s">
        <v>6</v>
      </c>
      <c r="M9" s="33"/>
      <c r="N9" s="9"/>
      <c r="O9" s="9"/>
      <c r="P9" s="31"/>
    </row>
    <row r="10" spans="5:16" ht="12.75">
      <c r="E10" s="34" t="s">
        <v>13</v>
      </c>
      <c r="F10" s="5"/>
      <c r="G10" s="6">
        <v>3</v>
      </c>
      <c r="H10" s="5"/>
      <c r="I10" s="6">
        <v>2</v>
      </c>
      <c r="J10" s="5"/>
      <c r="K10" s="6">
        <v>5</v>
      </c>
      <c r="L10" s="5"/>
      <c r="M10" s="6">
        <v>6</v>
      </c>
      <c r="N10" s="7"/>
      <c r="O10" s="7"/>
      <c r="P10" s="31">
        <v>40</v>
      </c>
    </row>
    <row r="11" spans="5:16" ht="13.5" thickBot="1">
      <c r="E11" s="34"/>
      <c r="F11" s="32" t="s">
        <v>2</v>
      </c>
      <c r="G11" s="33"/>
      <c r="H11" s="32" t="s">
        <v>3</v>
      </c>
      <c r="I11" s="33"/>
      <c r="J11" s="32" t="s">
        <v>10</v>
      </c>
      <c r="K11" s="33"/>
      <c r="L11" s="32" t="s">
        <v>7</v>
      </c>
      <c r="M11" s="33"/>
      <c r="N11" s="9"/>
      <c r="O11" s="9"/>
      <c r="P11" s="31"/>
    </row>
    <row r="12" spans="5:16" ht="12.75">
      <c r="E12" s="4" t="s">
        <v>14</v>
      </c>
      <c r="F12" s="5"/>
      <c r="G12" s="6">
        <v>4</v>
      </c>
      <c r="H12" s="5"/>
      <c r="I12" s="6">
        <v>8</v>
      </c>
      <c r="J12" s="5"/>
      <c r="K12" s="6">
        <v>2</v>
      </c>
      <c r="L12" s="5"/>
      <c r="M12" s="6">
        <v>3</v>
      </c>
      <c r="N12" s="7"/>
      <c r="O12" s="7"/>
      <c r="P12" s="31">
        <v>30</v>
      </c>
    </row>
    <row r="13" spans="5:17" ht="13.5" thickBot="1">
      <c r="E13" s="1"/>
      <c r="F13" s="32" t="s">
        <v>4</v>
      </c>
      <c r="G13" s="33"/>
      <c r="H13" s="32" t="s">
        <v>5</v>
      </c>
      <c r="I13" s="33"/>
      <c r="J13" s="32" t="s">
        <v>11</v>
      </c>
      <c r="K13" s="33"/>
      <c r="L13" s="32" t="s">
        <v>8</v>
      </c>
      <c r="M13" s="33"/>
      <c r="N13" s="9"/>
      <c r="O13" s="9"/>
      <c r="P13" s="31"/>
      <c r="Q13" s="14">
        <v>90</v>
      </c>
    </row>
    <row r="14" spans="5:16" ht="13.5" thickBot="1"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10"/>
    </row>
    <row r="15" spans="5:16" ht="12.75">
      <c r="E15" s="12" t="s">
        <v>17</v>
      </c>
      <c r="F15" s="36">
        <v>10</v>
      </c>
      <c r="G15" s="36"/>
      <c r="H15" s="36">
        <v>25</v>
      </c>
      <c r="I15" s="36"/>
      <c r="J15" s="36">
        <v>15</v>
      </c>
      <c r="K15" s="36"/>
      <c r="L15" s="36">
        <v>25</v>
      </c>
      <c r="M15" s="36"/>
      <c r="N15" s="9"/>
      <c r="O15" s="9"/>
      <c r="P15" s="13">
        <v>75</v>
      </c>
    </row>
    <row r="16" spans="6:15" ht="12.75"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6:15" ht="12.75"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6:15" ht="12.75">
      <c r="F18" s="8"/>
      <c r="G18" s="8"/>
      <c r="H18" s="8"/>
      <c r="I18" s="8"/>
      <c r="J18" s="8"/>
      <c r="K18" s="8"/>
      <c r="L18" s="8"/>
      <c r="M18" s="8"/>
      <c r="N18" s="8"/>
      <c r="O18" s="8"/>
    </row>
    <row r="21" spans="6:15" ht="12.75">
      <c r="F21" s="35" t="s">
        <v>15</v>
      </c>
      <c r="G21" s="35"/>
      <c r="H21" s="35"/>
      <c r="I21" s="35"/>
      <c r="J21" s="35"/>
      <c r="K21" s="35"/>
      <c r="L21" s="35"/>
      <c r="M21" s="35"/>
      <c r="N21" s="2"/>
      <c r="O21" s="2"/>
    </row>
    <row r="23" spans="5:15" ht="12.75">
      <c r="E23" s="2" t="s">
        <v>16</v>
      </c>
      <c r="F23" s="35">
        <v>1</v>
      </c>
      <c r="G23" s="35"/>
      <c r="H23" s="35">
        <v>2</v>
      </c>
      <c r="I23" s="35"/>
      <c r="J23" s="35">
        <v>3</v>
      </c>
      <c r="K23" s="35"/>
      <c r="L23" s="35">
        <v>4</v>
      </c>
      <c r="M23" s="35"/>
      <c r="N23" s="26">
        <v>5</v>
      </c>
      <c r="O23" s="26"/>
    </row>
    <row r="24" spans="14:16" ht="13.5" thickBot="1">
      <c r="N24" s="15"/>
      <c r="O24" s="15"/>
      <c r="P24" s="3" t="s">
        <v>18</v>
      </c>
    </row>
    <row r="25" spans="5:16" ht="12.75">
      <c r="E25" s="34" t="s">
        <v>12</v>
      </c>
      <c r="F25" s="5"/>
      <c r="G25" s="6">
        <v>6</v>
      </c>
      <c r="H25" s="5"/>
      <c r="I25" s="6">
        <v>9</v>
      </c>
      <c r="J25" s="5"/>
      <c r="K25" s="6">
        <v>4</v>
      </c>
      <c r="L25" s="5"/>
      <c r="M25" s="6">
        <v>7</v>
      </c>
      <c r="N25" s="16"/>
      <c r="O25" s="17">
        <v>0</v>
      </c>
      <c r="P25" s="31">
        <v>20</v>
      </c>
    </row>
    <row r="26" spans="5:16" ht="13.5" thickBot="1">
      <c r="E26" s="34"/>
      <c r="F26" s="32" t="s">
        <v>0</v>
      </c>
      <c r="G26" s="33"/>
      <c r="H26" s="32" t="s">
        <v>1</v>
      </c>
      <c r="I26" s="33"/>
      <c r="J26" s="32" t="s">
        <v>9</v>
      </c>
      <c r="K26" s="33"/>
      <c r="L26" s="32" t="s">
        <v>6</v>
      </c>
      <c r="M26" s="33"/>
      <c r="N26" s="27" t="s">
        <v>19</v>
      </c>
      <c r="O26" s="28"/>
      <c r="P26" s="31"/>
    </row>
    <row r="27" spans="5:16" ht="12.75">
      <c r="E27" s="34" t="s">
        <v>13</v>
      </c>
      <c r="F27" s="5"/>
      <c r="G27" s="6">
        <v>3</v>
      </c>
      <c r="H27" s="5"/>
      <c r="I27" s="6">
        <v>2</v>
      </c>
      <c r="J27" s="5"/>
      <c r="K27" s="6">
        <v>5</v>
      </c>
      <c r="L27" s="5"/>
      <c r="M27" s="6">
        <v>6</v>
      </c>
      <c r="N27" s="16"/>
      <c r="O27" s="17">
        <v>0</v>
      </c>
      <c r="P27" s="31">
        <v>40</v>
      </c>
    </row>
    <row r="28" spans="5:16" ht="13.5" thickBot="1">
      <c r="E28" s="34"/>
      <c r="F28" s="32" t="s">
        <v>2</v>
      </c>
      <c r="G28" s="33"/>
      <c r="H28" s="32" t="s">
        <v>3</v>
      </c>
      <c r="I28" s="33"/>
      <c r="J28" s="32" t="s">
        <v>10</v>
      </c>
      <c r="K28" s="33"/>
      <c r="L28" s="32" t="s">
        <v>7</v>
      </c>
      <c r="M28" s="33"/>
      <c r="N28" s="27" t="s">
        <v>20</v>
      </c>
      <c r="O28" s="28"/>
      <c r="P28" s="31"/>
    </row>
    <row r="29" spans="5:16" ht="12.75">
      <c r="E29" s="4" t="s">
        <v>14</v>
      </c>
      <c r="F29" s="5"/>
      <c r="G29" s="6">
        <v>4</v>
      </c>
      <c r="H29" s="5"/>
      <c r="I29" s="6">
        <v>8</v>
      </c>
      <c r="J29" s="5"/>
      <c r="K29" s="6">
        <v>2</v>
      </c>
      <c r="L29" s="5"/>
      <c r="M29" s="6">
        <v>3</v>
      </c>
      <c r="N29" s="16"/>
      <c r="O29" s="17">
        <v>0</v>
      </c>
      <c r="P29" s="31">
        <v>30</v>
      </c>
    </row>
    <row r="30" spans="5:16" ht="13.5" thickBot="1">
      <c r="E30" s="1"/>
      <c r="F30" s="32" t="s">
        <v>4</v>
      </c>
      <c r="G30" s="33"/>
      <c r="H30" s="32" t="s">
        <v>5</v>
      </c>
      <c r="I30" s="33"/>
      <c r="J30" s="32" t="s">
        <v>11</v>
      </c>
      <c r="K30" s="33"/>
      <c r="L30" s="32" t="s">
        <v>8</v>
      </c>
      <c r="M30" s="33"/>
      <c r="N30" s="27" t="s">
        <v>21</v>
      </c>
      <c r="O30" s="28"/>
      <c r="P30" s="31"/>
    </row>
    <row r="31" spans="5:16" ht="12.75">
      <c r="E31" s="8"/>
      <c r="F31" s="9"/>
      <c r="G31" s="9"/>
      <c r="H31" s="9"/>
      <c r="I31" s="9"/>
      <c r="J31" s="9"/>
      <c r="K31" s="9"/>
      <c r="L31" s="9"/>
      <c r="M31" s="9"/>
      <c r="N31" s="18"/>
      <c r="O31" s="18"/>
      <c r="P31" s="10"/>
    </row>
    <row r="32" spans="5:15" ht="12.75">
      <c r="E32" s="11" t="s">
        <v>17</v>
      </c>
      <c r="F32" s="30">
        <v>10</v>
      </c>
      <c r="G32" s="30"/>
      <c r="H32" s="30">
        <v>25</v>
      </c>
      <c r="I32" s="30"/>
      <c r="J32" s="30">
        <v>15</v>
      </c>
      <c r="K32" s="30"/>
      <c r="L32" s="30">
        <v>25</v>
      </c>
      <c r="M32" s="30"/>
      <c r="N32" s="29">
        <v>15</v>
      </c>
      <c r="O32" s="29"/>
    </row>
    <row r="33" spans="6:15" ht="12.75"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6:15" ht="12.75"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6:15" ht="12.75">
      <c r="F35" s="8"/>
      <c r="G35" s="8"/>
      <c r="H35" s="8"/>
      <c r="I35" s="8"/>
      <c r="J35" s="8"/>
      <c r="K35" s="8"/>
      <c r="L35" s="8"/>
      <c r="M35" s="8"/>
      <c r="N35" s="8"/>
      <c r="O35" s="8"/>
    </row>
    <row r="38" spans="11:13" ht="12.75">
      <c r="K38" s="3" t="s">
        <v>23</v>
      </c>
      <c r="M38">
        <f>F41*G25+G41*I25+H41*K25+I41*M25+F42*G27+G42*I27+H42*K27+I42*M27+F43*G29+G43*I29+H43*K29+I43*M29</f>
        <v>205</v>
      </c>
    </row>
    <row r="40" ht="12.75">
      <c r="H40" s="3" t="s">
        <v>22</v>
      </c>
    </row>
    <row r="41" spans="6:13" ht="12.75">
      <c r="F41">
        <v>0</v>
      </c>
      <c r="G41">
        <v>0</v>
      </c>
      <c r="H41">
        <v>10</v>
      </c>
      <c r="I41">
        <v>0</v>
      </c>
      <c r="L41">
        <f>F41+G41+H41+I41</f>
        <v>10</v>
      </c>
      <c r="M41">
        <v>20</v>
      </c>
    </row>
    <row r="42" spans="6:13" ht="12.75">
      <c r="F42">
        <v>10</v>
      </c>
      <c r="G42">
        <v>25</v>
      </c>
      <c r="H42">
        <v>0</v>
      </c>
      <c r="I42">
        <v>0</v>
      </c>
      <c r="L42">
        <f>F42+G42+H42+I42</f>
        <v>35</v>
      </c>
      <c r="M42">
        <v>40</v>
      </c>
    </row>
    <row r="43" spans="6:13" ht="12.75">
      <c r="F43">
        <v>0</v>
      </c>
      <c r="G43">
        <v>0</v>
      </c>
      <c r="H43">
        <v>5.000000000000005</v>
      </c>
      <c r="I43">
        <v>25</v>
      </c>
      <c r="L43">
        <f>F43+G43+H43+I43</f>
        <v>30.000000000000007</v>
      </c>
      <c r="M43">
        <v>30</v>
      </c>
    </row>
    <row r="45" spans="6:9" ht="12.75">
      <c r="F45">
        <f>F41+F42+F43</f>
        <v>10</v>
      </c>
      <c r="G45">
        <f>G41+G42+G43</f>
        <v>25</v>
      </c>
      <c r="H45">
        <f>H41+H42+H43</f>
        <v>15.000000000000005</v>
      </c>
      <c r="I45">
        <f>I41+I42+I43</f>
        <v>25</v>
      </c>
    </row>
    <row r="47" spans="6:9" ht="12.75">
      <c r="F47">
        <v>10</v>
      </c>
      <c r="G47">
        <v>25</v>
      </c>
      <c r="H47">
        <v>15</v>
      </c>
      <c r="I47">
        <v>25</v>
      </c>
    </row>
  </sheetData>
  <mergeCells count="57">
    <mergeCell ref="N23:O23"/>
    <mergeCell ref="N26:O26"/>
    <mergeCell ref="N28:O28"/>
    <mergeCell ref="N30:O30"/>
    <mergeCell ref="N32:O32"/>
    <mergeCell ref="F32:G32"/>
    <mergeCell ref="H32:I32"/>
    <mergeCell ref="J32:K32"/>
    <mergeCell ref="L32:M32"/>
    <mergeCell ref="P29:P30"/>
    <mergeCell ref="F30:G30"/>
    <mergeCell ref="H30:I30"/>
    <mergeCell ref="J30:K30"/>
    <mergeCell ref="L30:M30"/>
    <mergeCell ref="E27:E28"/>
    <mergeCell ref="P27:P28"/>
    <mergeCell ref="F28:G28"/>
    <mergeCell ref="H28:I28"/>
    <mergeCell ref="J28:K28"/>
    <mergeCell ref="L28:M28"/>
    <mergeCell ref="E25:E26"/>
    <mergeCell ref="P25:P26"/>
    <mergeCell ref="F26:G26"/>
    <mergeCell ref="H26:I26"/>
    <mergeCell ref="J26:K26"/>
    <mergeCell ref="L26:M26"/>
    <mergeCell ref="F21:M21"/>
    <mergeCell ref="F23:G23"/>
    <mergeCell ref="H23:I23"/>
    <mergeCell ref="J23:K23"/>
    <mergeCell ref="L23:M23"/>
    <mergeCell ref="F15:G15"/>
    <mergeCell ref="H15:I15"/>
    <mergeCell ref="J15:K15"/>
    <mergeCell ref="L15:M15"/>
    <mergeCell ref="P12:P13"/>
    <mergeCell ref="F13:G13"/>
    <mergeCell ref="H13:I13"/>
    <mergeCell ref="J13:K13"/>
    <mergeCell ref="L13:M13"/>
    <mergeCell ref="P10:P11"/>
    <mergeCell ref="F11:G11"/>
    <mergeCell ref="H11:I11"/>
    <mergeCell ref="J11:K11"/>
    <mergeCell ref="L11:M11"/>
    <mergeCell ref="P8:P9"/>
    <mergeCell ref="F9:G9"/>
    <mergeCell ref="H9:I9"/>
    <mergeCell ref="J9:K9"/>
    <mergeCell ref="L9:M9"/>
    <mergeCell ref="E8:E9"/>
    <mergeCell ref="E10:E11"/>
    <mergeCell ref="F4:M4"/>
    <mergeCell ref="F6:G6"/>
    <mergeCell ref="H6:I6"/>
    <mergeCell ref="J6:K6"/>
    <mergeCell ref="L6:M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Greek Observatory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m.mavri</dc:creator>
  <cp:keywords/>
  <dc:description/>
  <cp:lastModifiedBy>m.mavri</cp:lastModifiedBy>
  <dcterms:created xsi:type="dcterms:W3CDTF">2006-04-26T09:52:42Z</dcterms:created>
  <dcterms:modified xsi:type="dcterms:W3CDTF">2007-06-12T09:18:49Z</dcterms:modified>
  <cp:category/>
  <cp:version/>
  <cp:contentType/>
  <cp:contentStatus/>
</cp:coreProperties>
</file>